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files\c0451813\Desktop\新しいフォルダー\"/>
    </mc:Choice>
  </mc:AlternateContent>
  <bookViews>
    <workbookView xWindow="-120" yWindow="-120" windowWidth="29040" windowHeight="15840" activeTab="1"/>
  </bookViews>
  <sheets>
    <sheet name="【必須】需要家リスト・パターン単位" sheetId="3" r:id="rId1"/>
    <sheet name="【必須】需要家リスト・パターン単位 (記載例)" sheetId="12" r:id="rId2"/>
    <sheet name="【任意】リソース単位（需要家A）" sheetId="5" r:id="rId3"/>
    <sheet name="【任意】リソース単位（需要家A） (記載例)" sheetId="13" r:id="rId4"/>
    <sheet name="【任意】リソース単位（需要家B）" sheetId="11" r:id="rId5"/>
    <sheet name="【任意】リソース単位（需要家B） (記載例)" sheetId="14" r:id="rId6"/>
    <sheet name="【任意】リソース単位（需要家C）" sheetId="10" r:id="rId7"/>
    <sheet name="【任意】リソース単位（需要家C） (記載例)" sheetId="15" r:id="rId8"/>
    <sheet name="【任意】リソース単位（需要家D）" sheetId="9" r:id="rId9"/>
    <sheet name="【任意】リソース単位（需要家D） (記載例)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" i="16" l="1"/>
  <c r="P32" i="16"/>
  <c r="P21" i="16"/>
  <c r="P20" i="16"/>
  <c r="C20" i="16"/>
  <c r="G9" i="16"/>
  <c r="P33" i="15"/>
  <c r="P32" i="15"/>
  <c r="P21" i="15"/>
  <c r="P20" i="15"/>
  <c r="C20" i="15"/>
  <c r="G9" i="15"/>
  <c r="P33" i="14"/>
  <c r="P32" i="14"/>
  <c r="P21" i="14"/>
  <c r="P20" i="14"/>
  <c r="C20" i="14"/>
  <c r="G9" i="14"/>
  <c r="P33" i="13"/>
  <c r="P32" i="13"/>
  <c r="P21" i="13"/>
  <c r="P20" i="13"/>
  <c r="C20" i="13"/>
  <c r="G9" i="13"/>
  <c r="P33" i="12"/>
  <c r="P32" i="12"/>
  <c r="P21" i="12"/>
  <c r="P20" i="12"/>
  <c r="C20" i="12"/>
  <c r="G10" i="12"/>
  <c r="H20" i="16" l="1"/>
  <c r="E20" i="16"/>
  <c r="C21" i="16" s="1"/>
  <c r="E21" i="16" s="1"/>
  <c r="C22" i="16" s="1"/>
  <c r="E22" i="16" s="1"/>
  <c r="C23" i="16" s="1"/>
  <c r="E23" i="16" s="1"/>
  <c r="C24" i="16" s="1"/>
  <c r="E24" i="16" s="1"/>
  <c r="C25" i="16" s="1"/>
  <c r="E25" i="16" s="1"/>
  <c r="C26" i="16" s="1"/>
  <c r="E26" i="16" s="1"/>
  <c r="C27" i="16" s="1"/>
  <c r="E27" i="16" s="1"/>
  <c r="C28" i="16" s="1"/>
  <c r="E28" i="16" s="1"/>
  <c r="C29" i="16" s="1"/>
  <c r="E29" i="16" s="1"/>
  <c r="C30" i="16" s="1"/>
  <c r="E30" i="16" s="1"/>
  <c r="C31" i="16" s="1"/>
  <c r="E31" i="16" s="1"/>
  <c r="C32" i="16" s="1"/>
  <c r="E32" i="16" s="1"/>
  <c r="C33" i="16" s="1"/>
  <c r="E33" i="16" s="1"/>
  <c r="C34" i="16" s="1"/>
  <c r="E34" i="16" s="1"/>
  <c r="C35" i="16" s="1"/>
  <c r="E35" i="16" s="1"/>
  <c r="C36" i="16" s="1"/>
  <c r="E36" i="16" s="1"/>
  <c r="C37" i="16" s="1"/>
  <c r="E37" i="16" s="1"/>
  <c r="C38" i="16" s="1"/>
  <c r="E38" i="16" s="1"/>
  <c r="C39" i="16" s="1"/>
  <c r="E39" i="16" s="1"/>
  <c r="C40" i="16" s="1"/>
  <c r="E40" i="16" s="1"/>
  <c r="C41" i="16" s="1"/>
  <c r="E41" i="16" s="1"/>
  <c r="C42" i="16" s="1"/>
  <c r="E42" i="16" s="1"/>
  <c r="C43" i="16" s="1"/>
  <c r="E43" i="16" s="1"/>
  <c r="C44" i="16" s="1"/>
  <c r="E44" i="16" s="1"/>
  <c r="C45" i="16" s="1"/>
  <c r="E45" i="16" s="1"/>
  <c r="C46" i="16" s="1"/>
  <c r="E46" i="16" s="1"/>
  <c r="C47" i="16" s="1"/>
  <c r="E47" i="16" s="1"/>
  <c r="C48" i="16" s="1"/>
  <c r="E48" i="16" s="1"/>
  <c r="C49" i="16" s="1"/>
  <c r="E49" i="16" s="1"/>
  <c r="C50" i="16" s="1"/>
  <c r="E50" i="16" s="1"/>
  <c r="C51" i="16" s="1"/>
  <c r="E51" i="16" s="1"/>
  <c r="C52" i="16" s="1"/>
  <c r="E52" i="16" s="1"/>
  <c r="C53" i="16" s="1"/>
  <c r="E53" i="16" s="1"/>
  <c r="C54" i="16" s="1"/>
  <c r="E54" i="16" s="1"/>
  <c r="C55" i="16" s="1"/>
  <c r="E55" i="16" s="1"/>
  <c r="C56" i="16" s="1"/>
  <c r="E56" i="16" s="1"/>
  <c r="C57" i="16" s="1"/>
  <c r="E57" i="16" s="1"/>
  <c r="C58" i="16" s="1"/>
  <c r="E58" i="16" s="1"/>
  <c r="C59" i="16" s="1"/>
  <c r="E59" i="16" s="1"/>
  <c r="C60" i="16" s="1"/>
  <c r="E60" i="16" s="1"/>
  <c r="C61" i="16" s="1"/>
  <c r="E61" i="16" s="1"/>
  <c r="C62" i="16" s="1"/>
  <c r="E62" i="16" s="1"/>
  <c r="C63" i="16" s="1"/>
  <c r="E63" i="16" s="1"/>
  <c r="C64" i="16" s="1"/>
  <c r="E64" i="16" s="1"/>
  <c r="C65" i="16" s="1"/>
  <c r="E65" i="16" s="1"/>
  <c r="C66" i="16" s="1"/>
  <c r="E66" i="16" s="1"/>
  <c r="C67" i="16" s="1"/>
  <c r="E67" i="16" s="1"/>
  <c r="H20" i="15"/>
  <c r="E20" i="15"/>
  <c r="C21" i="15" s="1"/>
  <c r="E21" i="15" s="1"/>
  <c r="C22" i="15" s="1"/>
  <c r="E22" i="15" s="1"/>
  <c r="C23" i="15" s="1"/>
  <c r="E23" i="15" s="1"/>
  <c r="C24" i="15" s="1"/>
  <c r="E24" i="15" s="1"/>
  <c r="C25" i="15" s="1"/>
  <c r="E25" i="15" s="1"/>
  <c r="C26" i="15" s="1"/>
  <c r="E26" i="15" s="1"/>
  <c r="C27" i="15" s="1"/>
  <c r="E27" i="15" s="1"/>
  <c r="C28" i="15" s="1"/>
  <c r="E28" i="15" s="1"/>
  <c r="C29" i="15" s="1"/>
  <c r="E29" i="15" s="1"/>
  <c r="C30" i="15" s="1"/>
  <c r="E30" i="15" s="1"/>
  <c r="C31" i="15" s="1"/>
  <c r="E31" i="15" s="1"/>
  <c r="C32" i="15" s="1"/>
  <c r="E32" i="15" s="1"/>
  <c r="C33" i="15" s="1"/>
  <c r="E33" i="15" s="1"/>
  <c r="C34" i="15" s="1"/>
  <c r="E34" i="15" s="1"/>
  <c r="C35" i="15" s="1"/>
  <c r="E35" i="15" s="1"/>
  <c r="C36" i="15" s="1"/>
  <c r="E36" i="15" s="1"/>
  <c r="C37" i="15" s="1"/>
  <c r="E37" i="15" s="1"/>
  <c r="C38" i="15" s="1"/>
  <c r="E38" i="15" s="1"/>
  <c r="C39" i="15" s="1"/>
  <c r="E39" i="15" s="1"/>
  <c r="C40" i="15" s="1"/>
  <c r="E40" i="15" s="1"/>
  <c r="C41" i="15" s="1"/>
  <c r="E41" i="15" s="1"/>
  <c r="C42" i="15" s="1"/>
  <c r="E42" i="15" s="1"/>
  <c r="C43" i="15" s="1"/>
  <c r="E43" i="15" s="1"/>
  <c r="C44" i="15" s="1"/>
  <c r="E44" i="15" s="1"/>
  <c r="C45" i="15" s="1"/>
  <c r="E45" i="15" s="1"/>
  <c r="C46" i="15" s="1"/>
  <c r="E46" i="15" s="1"/>
  <c r="C47" i="15" s="1"/>
  <c r="E47" i="15" s="1"/>
  <c r="C48" i="15" s="1"/>
  <c r="E48" i="15" s="1"/>
  <c r="C49" i="15" s="1"/>
  <c r="E49" i="15" s="1"/>
  <c r="C50" i="15" s="1"/>
  <c r="E50" i="15" s="1"/>
  <c r="C51" i="15" s="1"/>
  <c r="E51" i="15" s="1"/>
  <c r="C52" i="15" s="1"/>
  <c r="E52" i="15" s="1"/>
  <c r="C53" i="15" s="1"/>
  <c r="E53" i="15" s="1"/>
  <c r="C54" i="15" s="1"/>
  <c r="E54" i="15" s="1"/>
  <c r="C55" i="15" s="1"/>
  <c r="E55" i="15" s="1"/>
  <c r="C56" i="15" s="1"/>
  <c r="E56" i="15" s="1"/>
  <c r="C57" i="15" s="1"/>
  <c r="E57" i="15" s="1"/>
  <c r="C58" i="15" s="1"/>
  <c r="E58" i="15" s="1"/>
  <c r="C59" i="15" s="1"/>
  <c r="E59" i="15" s="1"/>
  <c r="C60" i="15" s="1"/>
  <c r="E60" i="15" s="1"/>
  <c r="C61" i="15" s="1"/>
  <c r="E61" i="15" s="1"/>
  <c r="C62" i="15" s="1"/>
  <c r="E62" i="15" s="1"/>
  <c r="C63" i="15" s="1"/>
  <c r="E63" i="15" s="1"/>
  <c r="C64" i="15" s="1"/>
  <c r="E64" i="15" s="1"/>
  <c r="C65" i="15" s="1"/>
  <c r="E65" i="15" s="1"/>
  <c r="C66" i="15" s="1"/>
  <c r="E66" i="15" s="1"/>
  <c r="C67" i="15" s="1"/>
  <c r="E67" i="15" s="1"/>
  <c r="H20" i="14"/>
  <c r="E20" i="14"/>
  <c r="C21" i="14" s="1"/>
  <c r="E21" i="14" s="1"/>
  <c r="C22" i="14" s="1"/>
  <c r="E22" i="14" s="1"/>
  <c r="C23" i="14" s="1"/>
  <c r="E23" i="14" s="1"/>
  <c r="C24" i="14" s="1"/>
  <c r="E24" i="14" s="1"/>
  <c r="C25" i="14" s="1"/>
  <c r="E25" i="14" s="1"/>
  <c r="C26" i="14" s="1"/>
  <c r="E26" i="14" s="1"/>
  <c r="C27" i="14" s="1"/>
  <c r="E27" i="14" s="1"/>
  <c r="C28" i="14" s="1"/>
  <c r="E28" i="14" s="1"/>
  <c r="C29" i="14" s="1"/>
  <c r="E29" i="14" s="1"/>
  <c r="C30" i="14" s="1"/>
  <c r="E30" i="14" s="1"/>
  <c r="C31" i="14" s="1"/>
  <c r="E31" i="14" s="1"/>
  <c r="C32" i="14" s="1"/>
  <c r="E32" i="14" s="1"/>
  <c r="C33" i="14" s="1"/>
  <c r="E33" i="14" s="1"/>
  <c r="C34" i="14" s="1"/>
  <c r="E34" i="14" s="1"/>
  <c r="C35" i="14" s="1"/>
  <c r="E35" i="14" s="1"/>
  <c r="C36" i="14" s="1"/>
  <c r="E36" i="14" s="1"/>
  <c r="C37" i="14" s="1"/>
  <c r="E37" i="14" s="1"/>
  <c r="C38" i="14" s="1"/>
  <c r="E38" i="14" s="1"/>
  <c r="C39" i="14" s="1"/>
  <c r="E39" i="14" s="1"/>
  <c r="C40" i="14" s="1"/>
  <c r="E40" i="14" s="1"/>
  <c r="C41" i="14" s="1"/>
  <c r="E41" i="14" s="1"/>
  <c r="C42" i="14" s="1"/>
  <c r="E42" i="14" s="1"/>
  <c r="C43" i="14" s="1"/>
  <c r="E43" i="14" s="1"/>
  <c r="C44" i="14" s="1"/>
  <c r="E44" i="14" s="1"/>
  <c r="C45" i="14" s="1"/>
  <c r="E45" i="14" s="1"/>
  <c r="C46" i="14" s="1"/>
  <c r="E46" i="14" s="1"/>
  <c r="C47" i="14" s="1"/>
  <c r="E47" i="14" s="1"/>
  <c r="C48" i="14" s="1"/>
  <c r="E48" i="14" s="1"/>
  <c r="C49" i="14" s="1"/>
  <c r="E49" i="14" s="1"/>
  <c r="C50" i="14" s="1"/>
  <c r="E50" i="14" s="1"/>
  <c r="C51" i="14" s="1"/>
  <c r="E51" i="14" s="1"/>
  <c r="C52" i="14" s="1"/>
  <c r="E52" i="14" s="1"/>
  <c r="C53" i="14" s="1"/>
  <c r="E53" i="14" s="1"/>
  <c r="C54" i="14" s="1"/>
  <c r="E54" i="14" s="1"/>
  <c r="C55" i="14" s="1"/>
  <c r="E55" i="14" s="1"/>
  <c r="C56" i="14" s="1"/>
  <c r="E56" i="14" s="1"/>
  <c r="C57" i="14" s="1"/>
  <c r="E57" i="14" s="1"/>
  <c r="C58" i="14" s="1"/>
  <c r="E58" i="14" s="1"/>
  <c r="C59" i="14" s="1"/>
  <c r="E59" i="14" s="1"/>
  <c r="C60" i="14" s="1"/>
  <c r="E60" i="14" s="1"/>
  <c r="C61" i="14" s="1"/>
  <c r="E61" i="14" s="1"/>
  <c r="C62" i="14" s="1"/>
  <c r="E62" i="14" s="1"/>
  <c r="C63" i="14" s="1"/>
  <c r="E63" i="14" s="1"/>
  <c r="C64" i="14" s="1"/>
  <c r="E64" i="14" s="1"/>
  <c r="C65" i="14" s="1"/>
  <c r="E65" i="14" s="1"/>
  <c r="C66" i="14" s="1"/>
  <c r="E66" i="14" s="1"/>
  <c r="C67" i="14" s="1"/>
  <c r="E67" i="14" s="1"/>
  <c r="H20" i="13"/>
  <c r="E20" i="13"/>
  <c r="C21" i="13" s="1"/>
  <c r="E21" i="13" s="1"/>
  <c r="C22" i="13" s="1"/>
  <c r="E22" i="13" s="1"/>
  <c r="C23" i="13" s="1"/>
  <c r="E23" i="13" s="1"/>
  <c r="C24" i="13" s="1"/>
  <c r="E24" i="13" s="1"/>
  <c r="C25" i="13" s="1"/>
  <c r="E25" i="13" s="1"/>
  <c r="C26" i="13" s="1"/>
  <c r="E26" i="13" s="1"/>
  <c r="C27" i="13" s="1"/>
  <c r="E27" i="13" s="1"/>
  <c r="C28" i="13" s="1"/>
  <c r="E28" i="13" s="1"/>
  <c r="C29" i="13" s="1"/>
  <c r="E29" i="13" s="1"/>
  <c r="C30" i="13" s="1"/>
  <c r="E30" i="13" s="1"/>
  <c r="C31" i="13" s="1"/>
  <c r="E31" i="13" s="1"/>
  <c r="C32" i="13" s="1"/>
  <c r="E32" i="13" s="1"/>
  <c r="C33" i="13" s="1"/>
  <c r="E33" i="13" s="1"/>
  <c r="C34" i="13" s="1"/>
  <c r="E34" i="13" s="1"/>
  <c r="C35" i="13" s="1"/>
  <c r="E35" i="13" s="1"/>
  <c r="C36" i="13" s="1"/>
  <c r="E36" i="13" s="1"/>
  <c r="C37" i="13" s="1"/>
  <c r="E37" i="13" s="1"/>
  <c r="C38" i="13" s="1"/>
  <c r="E38" i="13" s="1"/>
  <c r="C39" i="13" s="1"/>
  <c r="E39" i="13" s="1"/>
  <c r="C40" i="13" s="1"/>
  <c r="E40" i="13" s="1"/>
  <c r="C41" i="13" s="1"/>
  <c r="E41" i="13" s="1"/>
  <c r="C42" i="13" s="1"/>
  <c r="E42" i="13" s="1"/>
  <c r="C43" i="13" s="1"/>
  <c r="E43" i="13" s="1"/>
  <c r="C44" i="13" s="1"/>
  <c r="E44" i="13" s="1"/>
  <c r="C45" i="13" s="1"/>
  <c r="E45" i="13" s="1"/>
  <c r="C46" i="13" s="1"/>
  <c r="E46" i="13" s="1"/>
  <c r="C47" i="13" s="1"/>
  <c r="E47" i="13" s="1"/>
  <c r="C48" i="13" s="1"/>
  <c r="E48" i="13" s="1"/>
  <c r="C49" i="13" s="1"/>
  <c r="E49" i="13" s="1"/>
  <c r="C50" i="13" s="1"/>
  <c r="E50" i="13" s="1"/>
  <c r="C51" i="13" s="1"/>
  <c r="E51" i="13" s="1"/>
  <c r="C52" i="13" s="1"/>
  <c r="E52" i="13" s="1"/>
  <c r="C53" i="13" s="1"/>
  <c r="E53" i="13" s="1"/>
  <c r="C54" i="13" s="1"/>
  <c r="E54" i="13" s="1"/>
  <c r="C55" i="13" s="1"/>
  <c r="E55" i="13" s="1"/>
  <c r="C56" i="13" s="1"/>
  <c r="E56" i="13" s="1"/>
  <c r="C57" i="13" s="1"/>
  <c r="E57" i="13" s="1"/>
  <c r="C58" i="13" s="1"/>
  <c r="E58" i="13" s="1"/>
  <c r="C59" i="13" s="1"/>
  <c r="E59" i="13" s="1"/>
  <c r="C60" i="13" s="1"/>
  <c r="E60" i="13" s="1"/>
  <c r="C61" i="13" s="1"/>
  <c r="E61" i="13" s="1"/>
  <c r="C62" i="13" s="1"/>
  <c r="E62" i="13" s="1"/>
  <c r="C63" i="13" s="1"/>
  <c r="E63" i="13" s="1"/>
  <c r="C64" i="13" s="1"/>
  <c r="E64" i="13" s="1"/>
  <c r="C65" i="13" s="1"/>
  <c r="E65" i="13" s="1"/>
  <c r="C66" i="13" s="1"/>
  <c r="E66" i="13" s="1"/>
  <c r="C67" i="13" s="1"/>
  <c r="E67" i="13" s="1"/>
  <c r="H20" i="12"/>
  <c r="E20" i="12"/>
  <c r="C21" i="12" s="1"/>
  <c r="E21" i="12" s="1"/>
  <c r="C22" i="12" s="1"/>
  <c r="E22" i="12" s="1"/>
  <c r="C23" i="12" s="1"/>
  <c r="E23" i="12" s="1"/>
  <c r="C24" i="12" s="1"/>
  <c r="E24" i="12" s="1"/>
  <c r="C25" i="12" s="1"/>
  <c r="E25" i="12" s="1"/>
  <c r="C26" i="12" s="1"/>
  <c r="E26" i="12" s="1"/>
  <c r="C27" i="12" s="1"/>
  <c r="E27" i="12" s="1"/>
  <c r="C28" i="12" s="1"/>
  <c r="E28" i="12" s="1"/>
  <c r="C29" i="12" s="1"/>
  <c r="E29" i="12" s="1"/>
  <c r="C30" i="12" s="1"/>
  <c r="E30" i="12" s="1"/>
  <c r="C31" i="12" s="1"/>
  <c r="E31" i="12" s="1"/>
  <c r="C32" i="12" s="1"/>
  <c r="E32" i="12" s="1"/>
  <c r="C33" i="12" s="1"/>
  <c r="E33" i="12" s="1"/>
  <c r="C34" i="12" s="1"/>
  <c r="E34" i="12" s="1"/>
  <c r="C35" i="12" s="1"/>
  <c r="E35" i="12" s="1"/>
  <c r="C36" i="12" s="1"/>
  <c r="E36" i="12" s="1"/>
  <c r="C37" i="12" s="1"/>
  <c r="E37" i="12" s="1"/>
  <c r="C38" i="12" s="1"/>
  <c r="E38" i="12" s="1"/>
  <c r="C39" i="12" s="1"/>
  <c r="E39" i="12" s="1"/>
  <c r="C40" i="12" s="1"/>
  <c r="E40" i="12" s="1"/>
  <c r="C41" i="12" s="1"/>
  <c r="E41" i="12" s="1"/>
  <c r="C42" i="12" s="1"/>
  <c r="E42" i="12" s="1"/>
  <c r="C43" i="12" s="1"/>
  <c r="E43" i="12" s="1"/>
  <c r="C44" i="12" s="1"/>
  <c r="E44" i="12" s="1"/>
  <c r="C45" i="12" s="1"/>
  <c r="E45" i="12" s="1"/>
  <c r="C46" i="12" s="1"/>
  <c r="E46" i="12" s="1"/>
  <c r="C47" i="12" s="1"/>
  <c r="E47" i="12" s="1"/>
  <c r="C48" i="12" s="1"/>
  <c r="E48" i="12" s="1"/>
  <c r="C49" i="12" s="1"/>
  <c r="E49" i="12" s="1"/>
  <c r="C50" i="12" s="1"/>
  <c r="E50" i="12" s="1"/>
  <c r="C51" i="12" s="1"/>
  <c r="E51" i="12" s="1"/>
  <c r="C52" i="12" s="1"/>
  <c r="E52" i="12" s="1"/>
  <c r="C53" i="12" s="1"/>
  <c r="E53" i="12" s="1"/>
  <c r="C54" i="12" s="1"/>
  <c r="E54" i="12" s="1"/>
  <c r="C55" i="12" s="1"/>
  <c r="E55" i="12" s="1"/>
  <c r="C56" i="12" s="1"/>
  <c r="E56" i="12" s="1"/>
  <c r="C57" i="12" s="1"/>
  <c r="E57" i="12" s="1"/>
  <c r="C58" i="12" s="1"/>
  <c r="E58" i="12" s="1"/>
  <c r="C59" i="12" s="1"/>
  <c r="E59" i="12" s="1"/>
  <c r="C60" i="12" s="1"/>
  <c r="E60" i="12" s="1"/>
  <c r="C61" i="12" s="1"/>
  <c r="E61" i="12" s="1"/>
  <c r="C62" i="12" s="1"/>
  <c r="E62" i="12" s="1"/>
  <c r="C63" i="12" s="1"/>
  <c r="E63" i="12" s="1"/>
  <c r="C64" i="12" s="1"/>
  <c r="E64" i="12" s="1"/>
  <c r="C65" i="12" s="1"/>
  <c r="E65" i="12" s="1"/>
  <c r="C66" i="12" s="1"/>
  <c r="E66" i="12" s="1"/>
  <c r="C67" i="12" s="1"/>
  <c r="E67" i="12" s="1"/>
  <c r="J20" i="16" l="1"/>
  <c r="H21" i="16" s="1"/>
  <c r="J21" i="16" s="1"/>
  <c r="H22" i="16" s="1"/>
  <c r="J22" i="16" s="1"/>
  <c r="H23" i="16" s="1"/>
  <c r="J23" i="16" s="1"/>
  <c r="H24" i="16" s="1"/>
  <c r="J24" i="16" s="1"/>
  <c r="H25" i="16" s="1"/>
  <c r="J25" i="16" s="1"/>
  <c r="H26" i="16" s="1"/>
  <c r="J26" i="16" s="1"/>
  <c r="H27" i="16" s="1"/>
  <c r="J27" i="16" s="1"/>
  <c r="H28" i="16" s="1"/>
  <c r="J28" i="16" s="1"/>
  <c r="H29" i="16" s="1"/>
  <c r="J29" i="16" s="1"/>
  <c r="H30" i="16" s="1"/>
  <c r="J30" i="16" s="1"/>
  <c r="H31" i="16" s="1"/>
  <c r="J31" i="16" s="1"/>
  <c r="H32" i="16" s="1"/>
  <c r="J32" i="16" s="1"/>
  <c r="H33" i="16" s="1"/>
  <c r="J33" i="16" s="1"/>
  <c r="H34" i="16" s="1"/>
  <c r="J34" i="16" s="1"/>
  <c r="H35" i="16" s="1"/>
  <c r="J35" i="16" s="1"/>
  <c r="H36" i="16" s="1"/>
  <c r="J36" i="16" s="1"/>
  <c r="H37" i="16" s="1"/>
  <c r="J37" i="16" s="1"/>
  <c r="H38" i="16" s="1"/>
  <c r="J38" i="16" s="1"/>
  <c r="H39" i="16" s="1"/>
  <c r="J39" i="16" s="1"/>
  <c r="H40" i="16" s="1"/>
  <c r="J40" i="16" s="1"/>
  <c r="H41" i="16" s="1"/>
  <c r="J41" i="16" s="1"/>
  <c r="H42" i="16" s="1"/>
  <c r="J42" i="16" s="1"/>
  <c r="H43" i="16" s="1"/>
  <c r="J43" i="16" s="1"/>
  <c r="H44" i="16" s="1"/>
  <c r="J44" i="16" s="1"/>
  <c r="H45" i="16" s="1"/>
  <c r="J45" i="16" s="1"/>
  <c r="H46" i="16" s="1"/>
  <c r="J46" i="16" s="1"/>
  <c r="H47" i="16" s="1"/>
  <c r="J47" i="16" s="1"/>
  <c r="H48" i="16" s="1"/>
  <c r="J48" i="16" s="1"/>
  <c r="H49" i="16" s="1"/>
  <c r="J49" i="16" s="1"/>
  <c r="H50" i="16" s="1"/>
  <c r="J50" i="16" s="1"/>
  <c r="H51" i="16" s="1"/>
  <c r="J51" i="16" s="1"/>
  <c r="H52" i="16" s="1"/>
  <c r="J52" i="16" s="1"/>
  <c r="H53" i="16" s="1"/>
  <c r="J53" i="16" s="1"/>
  <c r="H54" i="16" s="1"/>
  <c r="J54" i="16" s="1"/>
  <c r="H55" i="16" s="1"/>
  <c r="J55" i="16" s="1"/>
  <c r="H56" i="16" s="1"/>
  <c r="J56" i="16" s="1"/>
  <c r="H57" i="16" s="1"/>
  <c r="J57" i="16" s="1"/>
  <c r="H58" i="16" s="1"/>
  <c r="J58" i="16" s="1"/>
  <c r="H59" i="16" s="1"/>
  <c r="J59" i="16" s="1"/>
  <c r="H60" i="16" s="1"/>
  <c r="J60" i="16" s="1"/>
  <c r="H61" i="16" s="1"/>
  <c r="J61" i="16" s="1"/>
  <c r="H62" i="16" s="1"/>
  <c r="J62" i="16" s="1"/>
  <c r="H63" i="16" s="1"/>
  <c r="J63" i="16" s="1"/>
  <c r="H64" i="16" s="1"/>
  <c r="J64" i="16" s="1"/>
  <c r="H65" i="16" s="1"/>
  <c r="J65" i="16" s="1"/>
  <c r="H66" i="16" s="1"/>
  <c r="J66" i="16" s="1"/>
  <c r="H67" i="16" s="1"/>
  <c r="J67" i="16" s="1"/>
  <c r="M20" i="16"/>
  <c r="O20" i="16" s="1"/>
  <c r="M21" i="16" s="1"/>
  <c r="O21" i="16" s="1"/>
  <c r="M22" i="16" s="1"/>
  <c r="O22" i="16" s="1"/>
  <c r="M23" i="16" s="1"/>
  <c r="O23" i="16" s="1"/>
  <c r="M24" i="16" s="1"/>
  <c r="O24" i="16" s="1"/>
  <c r="M25" i="16" s="1"/>
  <c r="O25" i="16" s="1"/>
  <c r="M26" i="16" s="1"/>
  <c r="O26" i="16" s="1"/>
  <c r="M27" i="16" s="1"/>
  <c r="O27" i="16" s="1"/>
  <c r="M28" i="16" s="1"/>
  <c r="O28" i="16" s="1"/>
  <c r="M29" i="16" s="1"/>
  <c r="O29" i="16" s="1"/>
  <c r="M30" i="16" s="1"/>
  <c r="O30" i="16" s="1"/>
  <c r="M31" i="16" s="1"/>
  <c r="O31" i="16" s="1"/>
  <c r="M32" i="16" s="1"/>
  <c r="O32" i="16" s="1"/>
  <c r="M33" i="16" s="1"/>
  <c r="O33" i="16" s="1"/>
  <c r="M34" i="16" s="1"/>
  <c r="O34" i="16" s="1"/>
  <c r="M35" i="16" s="1"/>
  <c r="O35" i="16" s="1"/>
  <c r="M36" i="16" s="1"/>
  <c r="O36" i="16" s="1"/>
  <c r="M37" i="16" s="1"/>
  <c r="O37" i="16" s="1"/>
  <c r="M38" i="16" s="1"/>
  <c r="O38" i="16" s="1"/>
  <c r="M39" i="16" s="1"/>
  <c r="O39" i="16" s="1"/>
  <c r="M40" i="16" s="1"/>
  <c r="O40" i="16" s="1"/>
  <c r="M41" i="16" s="1"/>
  <c r="O41" i="16" s="1"/>
  <c r="M42" i="16" s="1"/>
  <c r="O42" i="16" s="1"/>
  <c r="M43" i="16" s="1"/>
  <c r="O43" i="16" s="1"/>
  <c r="M44" i="16" s="1"/>
  <c r="O44" i="16" s="1"/>
  <c r="M45" i="16" s="1"/>
  <c r="O45" i="16" s="1"/>
  <c r="M46" i="16" s="1"/>
  <c r="O46" i="16" s="1"/>
  <c r="M47" i="16" s="1"/>
  <c r="O47" i="16" s="1"/>
  <c r="M48" i="16" s="1"/>
  <c r="O48" i="16" s="1"/>
  <c r="M49" i="16" s="1"/>
  <c r="O49" i="16" s="1"/>
  <c r="M50" i="16" s="1"/>
  <c r="O50" i="16" s="1"/>
  <c r="M51" i="16" s="1"/>
  <c r="O51" i="16" s="1"/>
  <c r="M52" i="16" s="1"/>
  <c r="O52" i="16" s="1"/>
  <c r="M53" i="16" s="1"/>
  <c r="O53" i="16" s="1"/>
  <c r="M54" i="16" s="1"/>
  <c r="O54" i="16" s="1"/>
  <c r="M55" i="16" s="1"/>
  <c r="O55" i="16" s="1"/>
  <c r="M56" i="16" s="1"/>
  <c r="O56" i="16" s="1"/>
  <c r="M57" i="16" s="1"/>
  <c r="O57" i="16" s="1"/>
  <c r="M58" i="16" s="1"/>
  <c r="O58" i="16" s="1"/>
  <c r="M59" i="16" s="1"/>
  <c r="O59" i="16" s="1"/>
  <c r="M60" i="16" s="1"/>
  <c r="O60" i="16" s="1"/>
  <c r="M61" i="16" s="1"/>
  <c r="O61" i="16" s="1"/>
  <c r="M62" i="16" s="1"/>
  <c r="O62" i="16" s="1"/>
  <c r="M63" i="16" s="1"/>
  <c r="O63" i="16" s="1"/>
  <c r="M64" i="16" s="1"/>
  <c r="O64" i="16" s="1"/>
  <c r="M65" i="16" s="1"/>
  <c r="O65" i="16" s="1"/>
  <c r="M66" i="16" s="1"/>
  <c r="O66" i="16" s="1"/>
  <c r="M67" i="16" s="1"/>
  <c r="O67" i="16" s="1"/>
  <c r="J20" i="15"/>
  <c r="H21" i="15" s="1"/>
  <c r="J21" i="15" s="1"/>
  <c r="H22" i="15" s="1"/>
  <c r="J22" i="15" s="1"/>
  <c r="H23" i="15" s="1"/>
  <c r="J23" i="15" s="1"/>
  <c r="H24" i="15" s="1"/>
  <c r="J24" i="15" s="1"/>
  <c r="H25" i="15" s="1"/>
  <c r="J25" i="15" s="1"/>
  <c r="H26" i="15" s="1"/>
  <c r="J26" i="15" s="1"/>
  <c r="H27" i="15" s="1"/>
  <c r="J27" i="15" s="1"/>
  <c r="H28" i="15" s="1"/>
  <c r="J28" i="15" s="1"/>
  <c r="H29" i="15" s="1"/>
  <c r="J29" i="15" s="1"/>
  <c r="H30" i="15" s="1"/>
  <c r="J30" i="15" s="1"/>
  <c r="H31" i="15" s="1"/>
  <c r="J31" i="15" s="1"/>
  <c r="H32" i="15" s="1"/>
  <c r="J32" i="15" s="1"/>
  <c r="H33" i="15" s="1"/>
  <c r="J33" i="15" s="1"/>
  <c r="H34" i="15" s="1"/>
  <c r="J34" i="15" s="1"/>
  <c r="H35" i="15" s="1"/>
  <c r="J35" i="15" s="1"/>
  <c r="H36" i="15" s="1"/>
  <c r="J36" i="15" s="1"/>
  <c r="H37" i="15" s="1"/>
  <c r="J37" i="15" s="1"/>
  <c r="H38" i="15" s="1"/>
  <c r="J38" i="15" s="1"/>
  <c r="H39" i="15" s="1"/>
  <c r="J39" i="15" s="1"/>
  <c r="H40" i="15" s="1"/>
  <c r="J40" i="15" s="1"/>
  <c r="H41" i="15" s="1"/>
  <c r="J41" i="15" s="1"/>
  <c r="H42" i="15" s="1"/>
  <c r="J42" i="15" s="1"/>
  <c r="H43" i="15" s="1"/>
  <c r="J43" i="15" s="1"/>
  <c r="H44" i="15" s="1"/>
  <c r="J44" i="15" s="1"/>
  <c r="H45" i="15" s="1"/>
  <c r="J45" i="15" s="1"/>
  <c r="H46" i="15" s="1"/>
  <c r="J46" i="15" s="1"/>
  <c r="H47" i="15" s="1"/>
  <c r="J47" i="15" s="1"/>
  <c r="H48" i="15" s="1"/>
  <c r="J48" i="15" s="1"/>
  <c r="H49" i="15" s="1"/>
  <c r="J49" i="15" s="1"/>
  <c r="H50" i="15" s="1"/>
  <c r="J50" i="15" s="1"/>
  <c r="H51" i="15" s="1"/>
  <c r="J51" i="15" s="1"/>
  <c r="H52" i="15" s="1"/>
  <c r="J52" i="15" s="1"/>
  <c r="H53" i="15" s="1"/>
  <c r="J53" i="15" s="1"/>
  <c r="H54" i="15" s="1"/>
  <c r="J54" i="15" s="1"/>
  <c r="H55" i="15" s="1"/>
  <c r="J55" i="15" s="1"/>
  <c r="H56" i="15" s="1"/>
  <c r="J56" i="15" s="1"/>
  <c r="H57" i="15" s="1"/>
  <c r="J57" i="15" s="1"/>
  <c r="H58" i="15" s="1"/>
  <c r="J58" i="15" s="1"/>
  <c r="H59" i="15" s="1"/>
  <c r="J59" i="15" s="1"/>
  <c r="H60" i="15" s="1"/>
  <c r="J60" i="15" s="1"/>
  <c r="H61" i="15" s="1"/>
  <c r="J61" i="15" s="1"/>
  <c r="H62" i="15" s="1"/>
  <c r="J62" i="15" s="1"/>
  <c r="H63" i="15" s="1"/>
  <c r="J63" i="15" s="1"/>
  <c r="H64" i="15" s="1"/>
  <c r="J64" i="15" s="1"/>
  <c r="H65" i="15" s="1"/>
  <c r="J65" i="15" s="1"/>
  <c r="H66" i="15" s="1"/>
  <c r="J66" i="15" s="1"/>
  <c r="H67" i="15" s="1"/>
  <c r="J67" i="15" s="1"/>
  <c r="M20" i="15"/>
  <c r="O20" i="15" s="1"/>
  <c r="M21" i="15" s="1"/>
  <c r="O21" i="15" s="1"/>
  <c r="M22" i="15" s="1"/>
  <c r="O22" i="15" s="1"/>
  <c r="M23" i="15" s="1"/>
  <c r="O23" i="15" s="1"/>
  <c r="M24" i="15" s="1"/>
  <c r="O24" i="15" s="1"/>
  <c r="M25" i="15" s="1"/>
  <c r="O25" i="15" s="1"/>
  <c r="M26" i="15" s="1"/>
  <c r="O26" i="15" s="1"/>
  <c r="M27" i="15" s="1"/>
  <c r="O27" i="15" s="1"/>
  <c r="M28" i="15" s="1"/>
  <c r="O28" i="15" s="1"/>
  <c r="M29" i="15" s="1"/>
  <c r="O29" i="15" s="1"/>
  <c r="M30" i="15" s="1"/>
  <c r="O30" i="15" s="1"/>
  <c r="M31" i="15" s="1"/>
  <c r="O31" i="15" s="1"/>
  <c r="M32" i="15" s="1"/>
  <c r="O32" i="15" s="1"/>
  <c r="M33" i="15" s="1"/>
  <c r="O33" i="15" s="1"/>
  <c r="M34" i="15" s="1"/>
  <c r="O34" i="15" s="1"/>
  <c r="M35" i="15" s="1"/>
  <c r="O35" i="15" s="1"/>
  <c r="M36" i="15" s="1"/>
  <c r="O36" i="15" s="1"/>
  <c r="M37" i="15" s="1"/>
  <c r="O37" i="15" s="1"/>
  <c r="M38" i="15" s="1"/>
  <c r="O38" i="15" s="1"/>
  <c r="M39" i="15" s="1"/>
  <c r="O39" i="15" s="1"/>
  <c r="M40" i="15" s="1"/>
  <c r="O40" i="15" s="1"/>
  <c r="M41" i="15" s="1"/>
  <c r="O41" i="15" s="1"/>
  <c r="M42" i="15" s="1"/>
  <c r="O42" i="15" s="1"/>
  <c r="M43" i="15" s="1"/>
  <c r="O43" i="15" s="1"/>
  <c r="M44" i="15" s="1"/>
  <c r="O44" i="15" s="1"/>
  <c r="M45" i="15" s="1"/>
  <c r="O45" i="15" s="1"/>
  <c r="M46" i="15" s="1"/>
  <c r="O46" i="15" s="1"/>
  <c r="M47" i="15" s="1"/>
  <c r="O47" i="15" s="1"/>
  <c r="M48" i="15" s="1"/>
  <c r="O48" i="15" s="1"/>
  <c r="M49" i="15" s="1"/>
  <c r="O49" i="15" s="1"/>
  <c r="M50" i="15" s="1"/>
  <c r="O50" i="15" s="1"/>
  <c r="M51" i="15" s="1"/>
  <c r="O51" i="15" s="1"/>
  <c r="M52" i="15" s="1"/>
  <c r="O52" i="15" s="1"/>
  <c r="M53" i="15" s="1"/>
  <c r="O53" i="15" s="1"/>
  <c r="M54" i="15" s="1"/>
  <c r="O54" i="15" s="1"/>
  <c r="M55" i="15" s="1"/>
  <c r="O55" i="15" s="1"/>
  <c r="M56" i="15" s="1"/>
  <c r="O56" i="15" s="1"/>
  <c r="M57" i="15" s="1"/>
  <c r="O57" i="15" s="1"/>
  <c r="M58" i="15" s="1"/>
  <c r="O58" i="15" s="1"/>
  <c r="M59" i="15" s="1"/>
  <c r="O59" i="15" s="1"/>
  <c r="M60" i="15" s="1"/>
  <c r="O60" i="15" s="1"/>
  <c r="M61" i="15" s="1"/>
  <c r="O61" i="15" s="1"/>
  <c r="M62" i="15" s="1"/>
  <c r="O62" i="15" s="1"/>
  <c r="M63" i="15" s="1"/>
  <c r="O63" i="15" s="1"/>
  <c r="M64" i="15" s="1"/>
  <c r="O64" i="15" s="1"/>
  <c r="M65" i="15" s="1"/>
  <c r="O65" i="15" s="1"/>
  <c r="M66" i="15" s="1"/>
  <c r="O66" i="15" s="1"/>
  <c r="M67" i="15" s="1"/>
  <c r="O67" i="15" s="1"/>
  <c r="J20" i="14"/>
  <c r="H21" i="14" s="1"/>
  <c r="J21" i="14" s="1"/>
  <c r="H22" i="14" s="1"/>
  <c r="J22" i="14" s="1"/>
  <c r="H23" i="14" s="1"/>
  <c r="J23" i="14" s="1"/>
  <c r="H24" i="14" s="1"/>
  <c r="J24" i="14" s="1"/>
  <c r="H25" i="14" s="1"/>
  <c r="J25" i="14" s="1"/>
  <c r="H26" i="14" s="1"/>
  <c r="J26" i="14" s="1"/>
  <c r="H27" i="14" s="1"/>
  <c r="J27" i="14" s="1"/>
  <c r="H28" i="14" s="1"/>
  <c r="J28" i="14" s="1"/>
  <c r="H29" i="14" s="1"/>
  <c r="J29" i="14" s="1"/>
  <c r="H30" i="14" s="1"/>
  <c r="J30" i="14" s="1"/>
  <c r="H31" i="14" s="1"/>
  <c r="J31" i="14" s="1"/>
  <c r="H32" i="14" s="1"/>
  <c r="J32" i="14" s="1"/>
  <c r="H33" i="14" s="1"/>
  <c r="J33" i="14" s="1"/>
  <c r="H34" i="14" s="1"/>
  <c r="J34" i="14" s="1"/>
  <c r="H35" i="14" s="1"/>
  <c r="J35" i="14" s="1"/>
  <c r="H36" i="14" s="1"/>
  <c r="J36" i="14" s="1"/>
  <c r="H37" i="14" s="1"/>
  <c r="J37" i="14" s="1"/>
  <c r="H38" i="14" s="1"/>
  <c r="J38" i="14" s="1"/>
  <c r="H39" i="14" s="1"/>
  <c r="J39" i="14" s="1"/>
  <c r="H40" i="14" s="1"/>
  <c r="J40" i="14" s="1"/>
  <c r="H41" i="14" s="1"/>
  <c r="J41" i="14" s="1"/>
  <c r="H42" i="14" s="1"/>
  <c r="J42" i="14" s="1"/>
  <c r="H43" i="14" s="1"/>
  <c r="J43" i="14" s="1"/>
  <c r="H44" i="14" s="1"/>
  <c r="J44" i="14" s="1"/>
  <c r="H45" i="14" s="1"/>
  <c r="J45" i="14" s="1"/>
  <c r="H46" i="14" s="1"/>
  <c r="J46" i="14" s="1"/>
  <c r="H47" i="14" s="1"/>
  <c r="J47" i="14" s="1"/>
  <c r="H48" i="14" s="1"/>
  <c r="J48" i="14" s="1"/>
  <c r="H49" i="14" s="1"/>
  <c r="J49" i="14" s="1"/>
  <c r="H50" i="14" s="1"/>
  <c r="J50" i="14" s="1"/>
  <c r="H51" i="14" s="1"/>
  <c r="J51" i="14" s="1"/>
  <c r="H52" i="14" s="1"/>
  <c r="J52" i="14" s="1"/>
  <c r="H53" i="14" s="1"/>
  <c r="J53" i="14" s="1"/>
  <c r="H54" i="14" s="1"/>
  <c r="J54" i="14" s="1"/>
  <c r="H55" i="14" s="1"/>
  <c r="J55" i="14" s="1"/>
  <c r="H56" i="14" s="1"/>
  <c r="J56" i="14" s="1"/>
  <c r="H57" i="14" s="1"/>
  <c r="J57" i="14" s="1"/>
  <c r="H58" i="14" s="1"/>
  <c r="J58" i="14" s="1"/>
  <c r="H59" i="14" s="1"/>
  <c r="J59" i="14" s="1"/>
  <c r="H60" i="14" s="1"/>
  <c r="J60" i="14" s="1"/>
  <c r="H61" i="14" s="1"/>
  <c r="J61" i="14" s="1"/>
  <c r="H62" i="14" s="1"/>
  <c r="J62" i="14" s="1"/>
  <c r="H63" i="14" s="1"/>
  <c r="J63" i="14" s="1"/>
  <c r="H64" i="14" s="1"/>
  <c r="J64" i="14" s="1"/>
  <c r="H65" i="14" s="1"/>
  <c r="J65" i="14" s="1"/>
  <c r="H66" i="14" s="1"/>
  <c r="J66" i="14" s="1"/>
  <c r="H67" i="14" s="1"/>
  <c r="J67" i="14" s="1"/>
  <c r="M20" i="14"/>
  <c r="O20" i="14" s="1"/>
  <c r="M21" i="14" s="1"/>
  <c r="O21" i="14" s="1"/>
  <c r="M22" i="14" s="1"/>
  <c r="O22" i="14" s="1"/>
  <c r="M23" i="14" s="1"/>
  <c r="O23" i="14" s="1"/>
  <c r="M24" i="14" s="1"/>
  <c r="O24" i="14" s="1"/>
  <c r="M25" i="14" s="1"/>
  <c r="O25" i="14" s="1"/>
  <c r="M26" i="14" s="1"/>
  <c r="O26" i="14" s="1"/>
  <c r="M27" i="14" s="1"/>
  <c r="O27" i="14" s="1"/>
  <c r="M28" i="14" s="1"/>
  <c r="O28" i="14" s="1"/>
  <c r="M29" i="14" s="1"/>
  <c r="O29" i="14" s="1"/>
  <c r="M30" i="14" s="1"/>
  <c r="O30" i="14" s="1"/>
  <c r="M31" i="14" s="1"/>
  <c r="O31" i="14" s="1"/>
  <c r="M32" i="14" s="1"/>
  <c r="O32" i="14" s="1"/>
  <c r="M33" i="14" s="1"/>
  <c r="O33" i="14" s="1"/>
  <c r="M34" i="14" s="1"/>
  <c r="O34" i="14" s="1"/>
  <c r="M35" i="14" s="1"/>
  <c r="O35" i="14" s="1"/>
  <c r="M36" i="14" s="1"/>
  <c r="O36" i="14" s="1"/>
  <c r="M37" i="14" s="1"/>
  <c r="O37" i="14" s="1"/>
  <c r="M38" i="14" s="1"/>
  <c r="O38" i="14" s="1"/>
  <c r="M39" i="14" s="1"/>
  <c r="O39" i="14" s="1"/>
  <c r="M40" i="14" s="1"/>
  <c r="O40" i="14" s="1"/>
  <c r="M41" i="14" s="1"/>
  <c r="O41" i="14" s="1"/>
  <c r="M42" i="14" s="1"/>
  <c r="O42" i="14" s="1"/>
  <c r="M43" i="14" s="1"/>
  <c r="O43" i="14" s="1"/>
  <c r="M44" i="14" s="1"/>
  <c r="O44" i="14" s="1"/>
  <c r="M45" i="14" s="1"/>
  <c r="O45" i="14" s="1"/>
  <c r="M46" i="14" s="1"/>
  <c r="O46" i="14" s="1"/>
  <c r="M47" i="14" s="1"/>
  <c r="O47" i="14" s="1"/>
  <c r="M48" i="14" s="1"/>
  <c r="O48" i="14" s="1"/>
  <c r="M49" i="14" s="1"/>
  <c r="O49" i="14" s="1"/>
  <c r="M50" i="14" s="1"/>
  <c r="O50" i="14" s="1"/>
  <c r="M51" i="14" s="1"/>
  <c r="O51" i="14" s="1"/>
  <c r="M52" i="14" s="1"/>
  <c r="O52" i="14" s="1"/>
  <c r="M53" i="14" s="1"/>
  <c r="O53" i="14" s="1"/>
  <c r="M54" i="14" s="1"/>
  <c r="O54" i="14" s="1"/>
  <c r="M55" i="14" s="1"/>
  <c r="O55" i="14" s="1"/>
  <c r="M56" i="14" s="1"/>
  <c r="O56" i="14" s="1"/>
  <c r="M57" i="14" s="1"/>
  <c r="O57" i="14" s="1"/>
  <c r="M58" i="14" s="1"/>
  <c r="O58" i="14" s="1"/>
  <c r="M59" i="14" s="1"/>
  <c r="O59" i="14" s="1"/>
  <c r="M60" i="14" s="1"/>
  <c r="O60" i="14" s="1"/>
  <c r="M61" i="14" s="1"/>
  <c r="O61" i="14" s="1"/>
  <c r="M62" i="14" s="1"/>
  <c r="O62" i="14" s="1"/>
  <c r="M63" i="14" s="1"/>
  <c r="O63" i="14" s="1"/>
  <c r="M64" i="14" s="1"/>
  <c r="O64" i="14" s="1"/>
  <c r="M65" i="14" s="1"/>
  <c r="O65" i="14" s="1"/>
  <c r="M66" i="14" s="1"/>
  <c r="O66" i="14" s="1"/>
  <c r="M67" i="14" s="1"/>
  <c r="O67" i="14" s="1"/>
  <c r="J20" i="13"/>
  <c r="H21" i="13" s="1"/>
  <c r="J21" i="13" s="1"/>
  <c r="H22" i="13" s="1"/>
  <c r="J22" i="13" s="1"/>
  <c r="H23" i="13" s="1"/>
  <c r="J23" i="13" s="1"/>
  <c r="H24" i="13" s="1"/>
  <c r="J24" i="13" s="1"/>
  <c r="H25" i="13" s="1"/>
  <c r="J25" i="13" s="1"/>
  <c r="H26" i="13" s="1"/>
  <c r="J26" i="13" s="1"/>
  <c r="H27" i="13" s="1"/>
  <c r="J27" i="13" s="1"/>
  <c r="H28" i="13" s="1"/>
  <c r="J28" i="13" s="1"/>
  <c r="H29" i="13" s="1"/>
  <c r="J29" i="13" s="1"/>
  <c r="H30" i="13" s="1"/>
  <c r="J30" i="13" s="1"/>
  <c r="H31" i="13" s="1"/>
  <c r="J31" i="13" s="1"/>
  <c r="H32" i="13" s="1"/>
  <c r="J32" i="13" s="1"/>
  <c r="H33" i="13" s="1"/>
  <c r="J33" i="13" s="1"/>
  <c r="H34" i="13" s="1"/>
  <c r="J34" i="13" s="1"/>
  <c r="H35" i="13" s="1"/>
  <c r="J35" i="13" s="1"/>
  <c r="H36" i="13" s="1"/>
  <c r="J36" i="13" s="1"/>
  <c r="H37" i="13" s="1"/>
  <c r="J37" i="13" s="1"/>
  <c r="H38" i="13" s="1"/>
  <c r="J38" i="13" s="1"/>
  <c r="H39" i="13" s="1"/>
  <c r="J39" i="13" s="1"/>
  <c r="H40" i="13" s="1"/>
  <c r="J40" i="13" s="1"/>
  <c r="H41" i="13" s="1"/>
  <c r="J41" i="13" s="1"/>
  <c r="H42" i="13" s="1"/>
  <c r="J42" i="13" s="1"/>
  <c r="H43" i="13" s="1"/>
  <c r="J43" i="13" s="1"/>
  <c r="H44" i="13" s="1"/>
  <c r="J44" i="13" s="1"/>
  <c r="H45" i="13" s="1"/>
  <c r="J45" i="13" s="1"/>
  <c r="H46" i="13" s="1"/>
  <c r="J46" i="13" s="1"/>
  <c r="H47" i="13" s="1"/>
  <c r="J47" i="13" s="1"/>
  <c r="H48" i="13" s="1"/>
  <c r="J48" i="13" s="1"/>
  <c r="H49" i="13" s="1"/>
  <c r="J49" i="13" s="1"/>
  <c r="H50" i="13" s="1"/>
  <c r="J50" i="13" s="1"/>
  <c r="H51" i="13" s="1"/>
  <c r="J51" i="13" s="1"/>
  <c r="H52" i="13" s="1"/>
  <c r="J52" i="13" s="1"/>
  <c r="H53" i="13" s="1"/>
  <c r="J53" i="13" s="1"/>
  <c r="H54" i="13" s="1"/>
  <c r="J54" i="13" s="1"/>
  <c r="H55" i="13" s="1"/>
  <c r="J55" i="13" s="1"/>
  <c r="H56" i="13" s="1"/>
  <c r="J56" i="13" s="1"/>
  <c r="H57" i="13" s="1"/>
  <c r="J57" i="13" s="1"/>
  <c r="H58" i="13" s="1"/>
  <c r="J58" i="13" s="1"/>
  <c r="H59" i="13" s="1"/>
  <c r="J59" i="13" s="1"/>
  <c r="H60" i="13" s="1"/>
  <c r="J60" i="13" s="1"/>
  <c r="H61" i="13" s="1"/>
  <c r="J61" i="13" s="1"/>
  <c r="H62" i="13" s="1"/>
  <c r="J62" i="13" s="1"/>
  <c r="H63" i="13" s="1"/>
  <c r="J63" i="13" s="1"/>
  <c r="H64" i="13" s="1"/>
  <c r="J64" i="13" s="1"/>
  <c r="H65" i="13" s="1"/>
  <c r="J65" i="13" s="1"/>
  <c r="H66" i="13" s="1"/>
  <c r="J66" i="13" s="1"/>
  <c r="H67" i="13" s="1"/>
  <c r="J67" i="13" s="1"/>
  <c r="M20" i="13"/>
  <c r="O20" i="13" s="1"/>
  <c r="M21" i="13" s="1"/>
  <c r="O21" i="13" s="1"/>
  <c r="M22" i="13" s="1"/>
  <c r="O22" i="13" s="1"/>
  <c r="M23" i="13" s="1"/>
  <c r="O23" i="13" s="1"/>
  <c r="M24" i="13" s="1"/>
  <c r="O24" i="13" s="1"/>
  <c r="M25" i="13" s="1"/>
  <c r="O25" i="13" s="1"/>
  <c r="M26" i="13" s="1"/>
  <c r="O26" i="13" s="1"/>
  <c r="M27" i="13" s="1"/>
  <c r="O27" i="13" s="1"/>
  <c r="M28" i="13" s="1"/>
  <c r="O28" i="13" s="1"/>
  <c r="M29" i="13" s="1"/>
  <c r="O29" i="13" s="1"/>
  <c r="M30" i="13" s="1"/>
  <c r="O30" i="13" s="1"/>
  <c r="M31" i="13" s="1"/>
  <c r="O31" i="13" s="1"/>
  <c r="M32" i="13" s="1"/>
  <c r="O32" i="13" s="1"/>
  <c r="M33" i="13" s="1"/>
  <c r="O33" i="13" s="1"/>
  <c r="M34" i="13" s="1"/>
  <c r="O34" i="13" s="1"/>
  <c r="M35" i="13" s="1"/>
  <c r="O35" i="13" s="1"/>
  <c r="M36" i="13" s="1"/>
  <c r="O36" i="13" s="1"/>
  <c r="M37" i="13" s="1"/>
  <c r="O37" i="13" s="1"/>
  <c r="M38" i="13" s="1"/>
  <c r="O38" i="13" s="1"/>
  <c r="M39" i="13" s="1"/>
  <c r="O39" i="13" s="1"/>
  <c r="M40" i="13" s="1"/>
  <c r="O40" i="13" s="1"/>
  <c r="M41" i="13" s="1"/>
  <c r="O41" i="13" s="1"/>
  <c r="M42" i="13" s="1"/>
  <c r="O42" i="13" s="1"/>
  <c r="M43" i="13" s="1"/>
  <c r="O43" i="13" s="1"/>
  <c r="M44" i="13" s="1"/>
  <c r="O44" i="13" s="1"/>
  <c r="M45" i="13" s="1"/>
  <c r="O45" i="13" s="1"/>
  <c r="M46" i="13" s="1"/>
  <c r="O46" i="13" s="1"/>
  <c r="M47" i="13" s="1"/>
  <c r="O47" i="13" s="1"/>
  <c r="M48" i="13" s="1"/>
  <c r="O48" i="13" s="1"/>
  <c r="M49" i="13" s="1"/>
  <c r="O49" i="13" s="1"/>
  <c r="M50" i="13" s="1"/>
  <c r="O50" i="13" s="1"/>
  <c r="M51" i="13" s="1"/>
  <c r="O51" i="13" s="1"/>
  <c r="M52" i="13" s="1"/>
  <c r="O52" i="13" s="1"/>
  <c r="M53" i="13" s="1"/>
  <c r="O53" i="13" s="1"/>
  <c r="M54" i="13" s="1"/>
  <c r="O54" i="13" s="1"/>
  <c r="M55" i="13" s="1"/>
  <c r="O55" i="13" s="1"/>
  <c r="M56" i="13" s="1"/>
  <c r="O56" i="13" s="1"/>
  <c r="M57" i="13" s="1"/>
  <c r="O57" i="13" s="1"/>
  <c r="M58" i="13" s="1"/>
  <c r="O58" i="13" s="1"/>
  <c r="M59" i="13" s="1"/>
  <c r="O59" i="13" s="1"/>
  <c r="M60" i="13" s="1"/>
  <c r="O60" i="13" s="1"/>
  <c r="M61" i="13" s="1"/>
  <c r="O61" i="13" s="1"/>
  <c r="M62" i="13" s="1"/>
  <c r="O62" i="13" s="1"/>
  <c r="M63" i="13" s="1"/>
  <c r="O63" i="13" s="1"/>
  <c r="M64" i="13" s="1"/>
  <c r="O64" i="13" s="1"/>
  <c r="M65" i="13" s="1"/>
  <c r="O65" i="13" s="1"/>
  <c r="M66" i="13" s="1"/>
  <c r="O66" i="13" s="1"/>
  <c r="M67" i="13" s="1"/>
  <c r="O67" i="13" s="1"/>
  <c r="M20" i="12"/>
  <c r="O20" i="12" s="1"/>
  <c r="M21" i="12" s="1"/>
  <c r="O21" i="12" s="1"/>
  <c r="M22" i="12" s="1"/>
  <c r="O22" i="12" s="1"/>
  <c r="M23" i="12" s="1"/>
  <c r="O23" i="12" s="1"/>
  <c r="M24" i="12" s="1"/>
  <c r="O24" i="12" s="1"/>
  <c r="M25" i="12" s="1"/>
  <c r="O25" i="12" s="1"/>
  <c r="M26" i="12" s="1"/>
  <c r="O26" i="12" s="1"/>
  <c r="M27" i="12" s="1"/>
  <c r="O27" i="12" s="1"/>
  <c r="M28" i="12" s="1"/>
  <c r="O28" i="12" s="1"/>
  <c r="M29" i="12" s="1"/>
  <c r="O29" i="12" s="1"/>
  <c r="M30" i="12" s="1"/>
  <c r="O30" i="12" s="1"/>
  <c r="M31" i="12" s="1"/>
  <c r="O31" i="12" s="1"/>
  <c r="M32" i="12" s="1"/>
  <c r="O32" i="12" s="1"/>
  <c r="M33" i="12" s="1"/>
  <c r="O33" i="12" s="1"/>
  <c r="M34" i="12" s="1"/>
  <c r="O34" i="12" s="1"/>
  <c r="M35" i="12" s="1"/>
  <c r="O35" i="12" s="1"/>
  <c r="M36" i="12" s="1"/>
  <c r="O36" i="12" s="1"/>
  <c r="M37" i="12" s="1"/>
  <c r="O37" i="12" s="1"/>
  <c r="M38" i="12" s="1"/>
  <c r="O38" i="12" s="1"/>
  <c r="M39" i="12" s="1"/>
  <c r="O39" i="12" s="1"/>
  <c r="M40" i="12" s="1"/>
  <c r="O40" i="12" s="1"/>
  <c r="M41" i="12" s="1"/>
  <c r="O41" i="12" s="1"/>
  <c r="M42" i="12" s="1"/>
  <c r="O42" i="12" s="1"/>
  <c r="M43" i="12" s="1"/>
  <c r="O43" i="12" s="1"/>
  <c r="M44" i="12" s="1"/>
  <c r="O44" i="12" s="1"/>
  <c r="M45" i="12" s="1"/>
  <c r="O45" i="12" s="1"/>
  <c r="M46" i="12" s="1"/>
  <c r="O46" i="12" s="1"/>
  <c r="M47" i="12" s="1"/>
  <c r="O47" i="12" s="1"/>
  <c r="M48" i="12" s="1"/>
  <c r="O48" i="12" s="1"/>
  <c r="M49" i="12" s="1"/>
  <c r="O49" i="12" s="1"/>
  <c r="M50" i="12" s="1"/>
  <c r="O50" i="12" s="1"/>
  <c r="M51" i="12" s="1"/>
  <c r="O51" i="12" s="1"/>
  <c r="M52" i="12" s="1"/>
  <c r="O52" i="12" s="1"/>
  <c r="M53" i="12" s="1"/>
  <c r="O53" i="12" s="1"/>
  <c r="M54" i="12" s="1"/>
  <c r="O54" i="12" s="1"/>
  <c r="M55" i="12" s="1"/>
  <c r="O55" i="12" s="1"/>
  <c r="M56" i="12" s="1"/>
  <c r="O56" i="12" s="1"/>
  <c r="M57" i="12" s="1"/>
  <c r="O57" i="12" s="1"/>
  <c r="M58" i="12" s="1"/>
  <c r="O58" i="12" s="1"/>
  <c r="M59" i="12" s="1"/>
  <c r="O59" i="12" s="1"/>
  <c r="M60" i="12" s="1"/>
  <c r="O60" i="12" s="1"/>
  <c r="M61" i="12" s="1"/>
  <c r="O61" i="12" s="1"/>
  <c r="M62" i="12" s="1"/>
  <c r="O62" i="12" s="1"/>
  <c r="M63" i="12" s="1"/>
  <c r="O63" i="12" s="1"/>
  <c r="M64" i="12" s="1"/>
  <c r="O64" i="12" s="1"/>
  <c r="M65" i="12" s="1"/>
  <c r="O65" i="12" s="1"/>
  <c r="M66" i="12" s="1"/>
  <c r="O66" i="12" s="1"/>
  <c r="M67" i="12" s="1"/>
  <c r="O67" i="12" s="1"/>
  <c r="J20" i="12"/>
  <c r="H21" i="12" s="1"/>
  <c r="J21" i="12" s="1"/>
  <c r="H22" i="12" s="1"/>
  <c r="J22" i="12" s="1"/>
  <c r="H23" i="12" s="1"/>
  <c r="J23" i="12" s="1"/>
  <c r="H24" i="12" s="1"/>
  <c r="J24" i="12" s="1"/>
  <c r="H25" i="12" s="1"/>
  <c r="J25" i="12" s="1"/>
  <c r="H26" i="12" s="1"/>
  <c r="J26" i="12" s="1"/>
  <c r="H27" i="12" s="1"/>
  <c r="J27" i="12" s="1"/>
  <c r="H28" i="12" s="1"/>
  <c r="J28" i="12" s="1"/>
  <c r="H29" i="12" s="1"/>
  <c r="J29" i="12" s="1"/>
  <c r="H30" i="12" s="1"/>
  <c r="J30" i="12" s="1"/>
  <c r="H31" i="12" s="1"/>
  <c r="J31" i="12" s="1"/>
  <c r="H32" i="12" s="1"/>
  <c r="J32" i="12" s="1"/>
  <c r="H33" i="12" s="1"/>
  <c r="J33" i="12" s="1"/>
  <c r="H34" i="12" s="1"/>
  <c r="J34" i="12" s="1"/>
  <c r="H35" i="12" s="1"/>
  <c r="J35" i="12" s="1"/>
  <c r="H36" i="12" s="1"/>
  <c r="J36" i="12" s="1"/>
  <c r="H37" i="12" s="1"/>
  <c r="J37" i="12" s="1"/>
  <c r="H38" i="12" s="1"/>
  <c r="J38" i="12" s="1"/>
  <c r="H39" i="12" s="1"/>
  <c r="J39" i="12" s="1"/>
  <c r="H40" i="12" s="1"/>
  <c r="J40" i="12" s="1"/>
  <c r="H41" i="12" s="1"/>
  <c r="J41" i="12" s="1"/>
  <c r="H42" i="12" s="1"/>
  <c r="J42" i="12" s="1"/>
  <c r="H43" i="12" s="1"/>
  <c r="J43" i="12" s="1"/>
  <c r="H44" i="12" s="1"/>
  <c r="J44" i="12" s="1"/>
  <c r="H45" i="12" s="1"/>
  <c r="J45" i="12" s="1"/>
  <c r="H46" i="12" s="1"/>
  <c r="J46" i="12" s="1"/>
  <c r="H47" i="12" s="1"/>
  <c r="J47" i="12" s="1"/>
  <c r="H48" i="12" s="1"/>
  <c r="J48" i="12" s="1"/>
  <c r="H49" i="12" s="1"/>
  <c r="J49" i="12" s="1"/>
  <c r="H50" i="12" s="1"/>
  <c r="J50" i="12" s="1"/>
  <c r="H51" i="12" s="1"/>
  <c r="J51" i="12" s="1"/>
  <c r="H52" i="12" s="1"/>
  <c r="J52" i="12" s="1"/>
  <c r="H53" i="12" s="1"/>
  <c r="J53" i="12" s="1"/>
  <c r="H54" i="12" s="1"/>
  <c r="J54" i="12" s="1"/>
  <c r="H55" i="12" s="1"/>
  <c r="J55" i="12" s="1"/>
  <c r="H56" i="12" s="1"/>
  <c r="J56" i="12" s="1"/>
  <c r="H57" i="12" s="1"/>
  <c r="J57" i="12" s="1"/>
  <c r="H58" i="12" s="1"/>
  <c r="J58" i="12" s="1"/>
  <c r="H59" i="12" s="1"/>
  <c r="J59" i="12" s="1"/>
  <c r="H60" i="12" s="1"/>
  <c r="J60" i="12" s="1"/>
  <c r="H61" i="12" s="1"/>
  <c r="J61" i="12" s="1"/>
  <c r="H62" i="12" s="1"/>
  <c r="J62" i="12" s="1"/>
  <c r="H63" i="12" s="1"/>
  <c r="J63" i="12" s="1"/>
  <c r="H64" i="12" s="1"/>
  <c r="J64" i="12" s="1"/>
  <c r="H65" i="12" s="1"/>
  <c r="J65" i="12" s="1"/>
  <c r="H66" i="12" s="1"/>
  <c r="J66" i="12" s="1"/>
  <c r="H67" i="12" s="1"/>
  <c r="J67" i="12" s="1"/>
  <c r="P67" i="11" l="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67" i="3" l="1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C20" i="9" l="1"/>
  <c r="C20" i="10"/>
  <c r="C20" i="11"/>
  <c r="C20" i="5"/>
  <c r="C20" i="3" l="1"/>
  <c r="G9" i="9"/>
  <c r="G9" i="10"/>
  <c r="G9" i="11"/>
  <c r="G9" i="5"/>
  <c r="G10" i="3"/>
  <c r="P21" i="11" l="1"/>
  <c r="P20" i="11"/>
  <c r="P21" i="10"/>
  <c r="P20" i="10"/>
  <c r="P21" i="9"/>
  <c r="P20" i="9"/>
  <c r="H20" i="11" l="1"/>
  <c r="E20" i="11"/>
  <c r="C21" i="11" s="1"/>
  <c r="E21" i="11" s="1"/>
  <c r="C22" i="11" s="1"/>
  <c r="E22" i="11" s="1"/>
  <c r="C23" i="11" s="1"/>
  <c r="E23" i="11" s="1"/>
  <c r="C24" i="11" s="1"/>
  <c r="E24" i="11" s="1"/>
  <c r="C25" i="11" s="1"/>
  <c r="E25" i="11" s="1"/>
  <c r="C26" i="11" s="1"/>
  <c r="E26" i="11" s="1"/>
  <c r="C27" i="11" s="1"/>
  <c r="E27" i="11" s="1"/>
  <c r="C28" i="11" s="1"/>
  <c r="E28" i="11" s="1"/>
  <c r="C29" i="11" s="1"/>
  <c r="E29" i="11" s="1"/>
  <c r="C30" i="11" s="1"/>
  <c r="E30" i="11" s="1"/>
  <c r="C31" i="11" s="1"/>
  <c r="E31" i="11" s="1"/>
  <c r="C32" i="11" s="1"/>
  <c r="E32" i="11" s="1"/>
  <c r="C33" i="11" s="1"/>
  <c r="E33" i="11" s="1"/>
  <c r="C34" i="11" s="1"/>
  <c r="E34" i="11" s="1"/>
  <c r="C35" i="11" s="1"/>
  <c r="E35" i="11" s="1"/>
  <c r="C36" i="11" s="1"/>
  <c r="E36" i="11" s="1"/>
  <c r="C37" i="11" s="1"/>
  <c r="E37" i="11" s="1"/>
  <c r="C38" i="11" s="1"/>
  <c r="E38" i="11" s="1"/>
  <c r="C39" i="11" s="1"/>
  <c r="E39" i="11" s="1"/>
  <c r="C40" i="11" s="1"/>
  <c r="E40" i="11" s="1"/>
  <c r="C41" i="11" s="1"/>
  <c r="E41" i="11" s="1"/>
  <c r="C42" i="11" s="1"/>
  <c r="E42" i="11" s="1"/>
  <c r="C43" i="11" s="1"/>
  <c r="E43" i="11" s="1"/>
  <c r="C44" i="11" s="1"/>
  <c r="E44" i="11" s="1"/>
  <c r="C45" i="11" s="1"/>
  <c r="E45" i="11" s="1"/>
  <c r="C46" i="11" s="1"/>
  <c r="E46" i="11" s="1"/>
  <c r="C47" i="11" s="1"/>
  <c r="E47" i="11" s="1"/>
  <c r="C48" i="11" s="1"/>
  <c r="E48" i="11" s="1"/>
  <c r="C49" i="11" s="1"/>
  <c r="E49" i="11" s="1"/>
  <c r="C50" i="11" s="1"/>
  <c r="E50" i="11" s="1"/>
  <c r="C51" i="11" s="1"/>
  <c r="E51" i="11" s="1"/>
  <c r="C52" i="11" s="1"/>
  <c r="E52" i="11" s="1"/>
  <c r="C53" i="11" s="1"/>
  <c r="E53" i="11" s="1"/>
  <c r="C54" i="11" s="1"/>
  <c r="E54" i="11" s="1"/>
  <c r="C55" i="11" s="1"/>
  <c r="E55" i="11" s="1"/>
  <c r="C56" i="11" s="1"/>
  <c r="E56" i="11" s="1"/>
  <c r="C57" i="11" s="1"/>
  <c r="E57" i="11" s="1"/>
  <c r="C58" i="11" s="1"/>
  <c r="E58" i="11" s="1"/>
  <c r="C59" i="11" s="1"/>
  <c r="E59" i="11" s="1"/>
  <c r="C60" i="11" s="1"/>
  <c r="E60" i="11" s="1"/>
  <c r="C61" i="11" s="1"/>
  <c r="E61" i="11" s="1"/>
  <c r="C62" i="11" s="1"/>
  <c r="E62" i="11" s="1"/>
  <c r="C63" i="11" s="1"/>
  <c r="E63" i="11" s="1"/>
  <c r="C64" i="11" s="1"/>
  <c r="E64" i="11" s="1"/>
  <c r="C65" i="11" s="1"/>
  <c r="E65" i="11" s="1"/>
  <c r="C66" i="11" s="1"/>
  <c r="E66" i="11" s="1"/>
  <c r="C67" i="11" s="1"/>
  <c r="E67" i="11" s="1"/>
  <c r="H20" i="10"/>
  <c r="E20" i="10"/>
  <c r="C21" i="10" s="1"/>
  <c r="E21" i="10" s="1"/>
  <c r="C22" i="10" s="1"/>
  <c r="E22" i="10" s="1"/>
  <c r="C23" i="10" s="1"/>
  <c r="E23" i="10" s="1"/>
  <c r="C24" i="10" s="1"/>
  <c r="E24" i="10" s="1"/>
  <c r="C25" i="10" s="1"/>
  <c r="E25" i="10" s="1"/>
  <c r="C26" i="10" s="1"/>
  <c r="E26" i="10" s="1"/>
  <c r="C27" i="10" s="1"/>
  <c r="E27" i="10" s="1"/>
  <c r="C28" i="10" s="1"/>
  <c r="E28" i="10" s="1"/>
  <c r="C29" i="10" s="1"/>
  <c r="E29" i="10" s="1"/>
  <c r="C30" i="10" s="1"/>
  <c r="E30" i="10" s="1"/>
  <c r="C31" i="10" s="1"/>
  <c r="E31" i="10" s="1"/>
  <c r="C32" i="10" s="1"/>
  <c r="E32" i="10" s="1"/>
  <c r="C33" i="10" s="1"/>
  <c r="E33" i="10" s="1"/>
  <c r="C34" i="10" s="1"/>
  <c r="E34" i="10" s="1"/>
  <c r="C35" i="10" s="1"/>
  <c r="E35" i="10" s="1"/>
  <c r="C36" i="10" s="1"/>
  <c r="E36" i="10" s="1"/>
  <c r="C37" i="10" s="1"/>
  <c r="E37" i="10" s="1"/>
  <c r="C38" i="10" s="1"/>
  <c r="E38" i="10" s="1"/>
  <c r="C39" i="10" s="1"/>
  <c r="E39" i="10" s="1"/>
  <c r="C40" i="10" s="1"/>
  <c r="E40" i="10" s="1"/>
  <c r="C41" i="10" s="1"/>
  <c r="E41" i="10" s="1"/>
  <c r="C42" i="10" s="1"/>
  <c r="E42" i="10" s="1"/>
  <c r="C43" i="10" s="1"/>
  <c r="E43" i="10" s="1"/>
  <c r="C44" i="10" s="1"/>
  <c r="E44" i="10" s="1"/>
  <c r="C45" i="10" s="1"/>
  <c r="E45" i="10" s="1"/>
  <c r="C46" i="10" s="1"/>
  <c r="E46" i="10" s="1"/>
  <c r="C47" i="10" s="1"/>
  <c r="E47" i="10" s="1"/>
  <c r="C48" i="10" s="1"/>
  <c r="E48" i="10" s="1"/>
  <c r="C49" i="10" s="1"/>
  <c r="E49" i="10" s="1"/>
  <c r="C50" i="10" s="1"/>
  <c r="E50" i="10" s="1"/>
  <c r="C51" i="10" s="1"/>
  <c r="E51" i="10" s="1"/>
  <c r="C52" i="10" s="1"/>
  <c r="E52" i="10" s="1"/>
  <c r="C53" i="10" s="1"/>
  <c r="E53" i="10" s="1"/>
  <c r="C54" i="10" s="1"/>
  <c r="E54" i="10" s="1"/>
  <c r="C55" i="10" s="1"/>
  <c r="E55" i="10" s="1"/>
  <c r="C56" i="10" s="1"/>
  <c r="E56" i="10" s="1"/>
  <c r="C57" i="10" s="1"/>
  <c r="E57" i="10" s="1"/>
  <c r="C58" i="10" s="1"/>
  <c r="E58" i="10" s="1"/>
  <c r="C59" i="10" s="1"/>
  <c r="E59" i="10" s="1"/>
  <c r="C60" i="10" s="1"/>
  <c r="E60" i="10" s="1"/>
  <c r="C61" i="10" s="1"/>
  <c r="E61" i="10" s="1"/>
  <c r="C62" i="10" s="1"/>
  <c r="E62" i="10" s="1"/>
  <c r="C63" i="10" s="1"/>
  <c r="E63" i="10" s="1"/>
  <c r="C64" i="10" s="1"/>
  <c r="E64" i="10" s="1"/>
  <c r="C65" i="10" s="1"/>
  <c r="E65" i="10" s="1"/>
  <c r="C66" i="10" s="1"/>
  <c r="E66" i="10" s="1"/>
  <c r="C67" i="10" s="1"/>
  <c r="E67" i="10" s="1"/>
  <c r="H20" i="9"/>
  <c r="E20" i="9"/>
  <c r="C21" i="9" s="1"/>
  <c r="E21" i="9" s="1"/>
  <c r="C22" i="9" s="1"/>
  <c r="E22" i="9" s="1"/>
  <c r="C23" i="9" s="1"/>
  <c r="E23" i="9" s="1"/>
  <c r="C24" i="9" s="1"/>
  <c r="E24" i="9" s="1"/>
  <c r="C25" i="9" s="1"/>
  <c r="E25" i="9" s="1"/>
  <c r="C26" i="9" s="1"/>
  <c r="E26" i="9" s="1"/>
  <c r="C27" i="9" s="1"/>
  <c r="E27" i="9" s="1"/>
  <c r="C28" i="9" s="1"/>
  <c r="E28" i="9" s="1"/>
  <c r="C29" i="9" s="1"/>
  <c r="E29" i="9" s="1"/>
  <c r="C30" i="9" s="1"/>
  <c r="E30" i="9" s="1"/>
  <c r="C31" i="9" s="1"/>
  <c r="E31" i="9" s="1"/>
  <c r="C32" i="9" s="1"/>
  <c r="E32" i="9" s="1"/>
  <c r="C33" i="9" s="1"/>
  <c r="E33" i="9" s="1"/>
  <c r="C34" i="9" s="1"/>
  <c r="E34" i="9" s="1"/>
  <c r="C35" i="9" s="1"/>
  <c r="E35" i="9" s="1"/>
  <c r="C36" i="9" s="1"/>
  <c r="E36" i="9" s="1"/>
  <c r="C37" i="9" s="1"/>
  <c r="E37" i="9" s="1"/>
  <c r="C38" i="9" s="1"/>
  <c r="E38" i="9" s="1"/>
  <c r="C39" i="9" s="1"/>
  <c r="E39" i="9" s="1"/>
  <c r="C40" i="9" s="1"/>
  <c r="E40" i="9" s="1"/>
  <c r="C41" i="9" s="1"/>
  <c r="E41" i="9" s="1"/>
  <c r="C42" i="9" s="1"/>
  <c r="E42" i="9" s="1"/>
  <c r="C43" i="9" s="1"/>
  <c r="E43" i="9" s="1"/>
  <c r="C44" i="9" s="1"/>
  <c r="E44" i="9" s="1"/>
  <c r="C45" i="9" s="1"/>
  <c r="E45" i="9" s="1"/>
  <c r="C46" i="9" s="1"/>
  <c r="E46" i="9" s="1"/>
  <c r="C47" i="9" s="1"/>
  <c r="E47" i="9" s="1"/>
  <c r="C48" i="9" s="1"/>
  <c r="E48" i="9" s="1"/>
  <c r="C49" i="9" s="1"/>
  <c r="E49" i="9" s="1"/>
  <c r="C50" i="9" s="1"/>
  <c r="E50" i="9" s="1"/>
  <c r="C51" i="9" s="1"/>
  <c r="E51" i="9" s="1"/>
  <c r="C52" i="9" s="1"/>
  <c r="E52" i="9" s="1"/>
  <c r="C53" i="9" s="1"/>
  <c r="E53" i="9" s="1"/>
  <c r="C54" i="9" s="1"/>
  <c r="E54" i="9" s="1"/>
  <c r="C55" i="9" s="1"/>
  <c r="E55" i="9" s="1"/>
  <c r="C56" i="9" s="1"/>
  <c r="E56" i="9" s="1"/>
  <c r="C57" i="9" s="1"/>
  <c r="E57" i="9" s="1"/>
  <c r="C58" i="9" s="1"/>
  <c r="E58" i="9" s="1"/>
  <c r="C59" i="9" s="1"/>
  <c r="E59" i="9" s="1"/>
  <c r="C60" i="9" s="1"/>
  <c r="E60" i="9" s="1"/>
  <c r="C61" i="9" s="1"/>
  <c r="E61" i="9" s="1"/>
  <c r="C62" i="9" s="1"/>
  <c r="E62" i="9" s="1"/>
  <c r="C63" i="9" s="1"/>
  <c r="E63" i="9" s="1"/>
  <c r="C64" i="9" s="1"/>
  <c r="E64" i="9" s="1"/>
  <c r="C65" i="9" s="1"/>
  <c r="E65" i="9" s="1"/>
  <c r="C66" i="9" s="1"/>
  <c r="E66" i="9" s="1"/>
  <c r="C67" i="9" s="1"/>
  <c r="E67" i="9" s="1"/>
  <c r="P21" i="5"/>
  <c r="P20" i="5"/>
  <c r="H20" i="5"/>
  <c r="J20" i="5" s="1"/>
  <c r="H21" i="5" s="1"/>
  <c r="J21" i="5" s="1"/>
  <c r="H22" i="5" s="1"/>
  <c r="J22" i="5" s="1"/>
  <c r="H23" i="5" s="1"/>
  <c r="J23" i="5" s="1"/>
  <c r="H24" i="5" s="1"/>
  <c r="J24" i="5" s="1"/>
  <c r="H25" i="5" s="1"/>
  <c r="J25" i="5" s="1"/>
  <c r="H26" i="5" s="1"/>
  <c r="J26" i="5" s="1"/>
  <c r="H27" i="5" s="1"/>
  <c r="J27" i="5" s="1"/>
  <c r="H28" i="5" s="1"/>
  <c r="J28" i="5" s="1"/>
  <c r="H29" i="5" s="1"/>
  <c r="J29" i="5" s="1"/>
  <c r="H30" i="5" s="1"/>
  <c r="J30" i="5" s="1"/>
  <c r="H31" i="5" s="1"/>
  <c r="J31" i="5" s="1"/>
  <c r="H32" i="5" s="1"/>
  <c r="J32" i="5" s="1"/>
  <c r="H33" i="5" s="1"/>
  <c r="J33" i="5" s="1"/>
  <c r="H34" i="5" s="1"/>
  <c r="J34" i="5" s="1"/>
  <c r="H35" i="5" s="1"/>
  <c r="J35" i="5" s="1"/>
  <c r="H36" i="5" s="1"/>
  <c r="J36" i="5" s="1"/>
  <c r="H37" i="5" s="1"/>
  <c r="J37" i="5" s="1"/>
  <c r="H38" i="5" s="1"/>
  <c r="J38" i="5" s="1"/>
  <c r="H39" i="5" s="1"/>
  <c r="J39" i="5" s="1"/>
  <c r="H40" i="5" s="1"/>
  <c r="J40" i="5" s="1"/>
  <c r="H41" i="5" s="1"/>
  <c r="J41" i="5" s="1"/>
  <c r="H42" i="5" s="1"/>
  <c r="J42" i="5" s="1"/>
  <c r="H43" i="5" s="1"/>
  <c r="J43" i="5" s="1"/>
  <c r="H44" i="5" s="1"/>
  <c r="J44" i="5" s="1"/>
  <c r="H45" i="5" s="1"/>
  <c r="J45" i="5" s="1"/>
  <c r="H46" i="5" s="1"/>
  <c r="J46" i="5" s="1"/>
  <c r="H47" i="5" s="1"/>
  <c r="J47" i="5" s="1"/>
  <c r="H48" i="5" s="1"/>
  <c r="J48" i="5" s="1"/>
  <c r="H49" i="5" s="1"/>
  <c r="J49" i="5" s="1"/>
  <c r="H50" i="5" s="1"/>
  <c r="J50" i="5" s="1"/>
  <c r="H51" i="5" s="1"/>
  <c r="J51" i="5" s="1"/>
  <c r="H52" i="5" s="1"/>
  <c r="J52" i="5" s="1"/>
  <c r="H53" i="5" s="1"/>
  <c r="J53" i="5" s="1"/>
  <c r="H54" i="5" s="1"/>
  <c r="J54" i="5" s="1"/>
  <c r="H55" i="5" s="1"/>
  <c r="J55" i="5" s="1"/>
  <c r="H56" i="5" s="1"/>
  <c r="J56" i="5" s="1"/>
  <c r="H57" i="5" s="1"/>
  <c r="J57" i="5" s="1"/>
  <c r="H58" i="5" s="1"/>
  <c r="J58" i="5" s="1"/>
  <c r="H59" i="5" s="1"/>
  <c r="J59" i="5" s="1"/>
  <c r="H60" i="5" s="1"/>
  <c r="J60" i="5" s="1"/>
  <c r="H61" i="5" s="1"/>
  <c r="J61" i="5" s="1"/>
  <c r="H62" i="5" s="1"/>
  <c r="J62" i="5" s="1"/>
  <c r="H63" i="5" s="1"/>
  <c r="J63" i="5" s="1"/>
  <c r="H64" i="5" s="1"/>
  <c r="J64" i="5" s="1"/>
  <c r="H65" i="5" s="1"/>
  <c r="J65" i="5" s="1"/>
  <c r="H66" i="5" s="1"/>
  <c r="J66" i="5" s="1"/>
  <c r="H67" i="5" s="1"/>
  <c r="J67" i="5" s="1"/>
  <c r="P20" i="3"/>
  <c r="E20" i="3"/>
  <c r="C21" i="3" s="1"/>
  <c r="E21" i="3" s="1"/>
  <c r="C22" i="3" s="1"/>
  <c r="E22" i="3" s="1"/>
  <c r="C23" i="3" s="1"/>
  <c r="E23" i="3" s="1"/>
  <c r="C24" i="3" s="1"/>
  <c r="E24" i="3" s="1"/>
  <c r="C25" i="3" s="1"/>
  <c r="E25" i="3" s="1"/>
  <c r="C26" i="3" s="1"/>
  <c r="E26" i="3" s="1"/>
  <c r="C27" i="3" s="1"/>
  <c r="E27" i="3" s="1"/>
  <c r="C28" i="3" s="1"/>
  <c r="E28" i="3" s="1"/>
  <c r="C29" i="3" s="1"/>
  <c r="E29" i="3" s="1"/>
  <c r="C30" i="3" s="1"/>
  <c r="E30" i="3" s="1"/>
  <c r="C31" i="3" s="1"/>
  <c r="E31" i="3" s="1"/>
  <c r="C32" i="3" s="1"/>
  <c r="E32" i="3" s="1"/>
  <c r="C33" i="3" s="1"/>
  <c r="E33" i="3" s="1"/>
  <c r="C34" i="3" s="1"/>
  <c r="E34" i="3" s="1"/>
  <c r="C35" i="3" s="1"/>
  <c r="E35" i="3" s="1"/>
  <c r="C36" i="3" s="1"/>
  <c r="E36" i="3" s="1"/>
  <c r="C37" i="3" s="1"/>
  <c r="E37" i="3" s="1"/>
  <c r="C38" i="3" s="1"/>
  <c r="E38" i="3" s="1"/>
  <c r="C39" i="3" s="1"/>
  <c r="E39" i="3" s="1"/>
  <c r="C40" i="3" s="1"/>
  <c r="E40" i="3" s="1"/>
  <c r="C41" i="3" s="1"/>
  <c r="E41" i="3" s="1"/>
  <c r="C42" i="3" s="1"/>
  <c r="E42" i="3" s="1"/>
  <c r="C43" i="3" s="1"/>
  <c r="E43" i="3" s="1"/>
  <c r="C44" i="3" s="1"/>
  <c r="E44" i="3" s="1"/>
  <c r="C45" i="3" s="1"/>
  <c r="E45" i="3" s="1"/>
  <c r="C46" i="3" s="1"/>
  <c r="E46" i="3" s="1"/>
  <c r="C47" i="3" s="1"/>
  <c r="E47" i="3" s="1"/>
  <c r="C48" i="3" s="1"/>
  <c r="E48" i="3" s="1"/>
  <c r="C49" i="3" s="1"/>
  <c r="E49" i="3" s="1"/>
  <c r="C50" i="3" s="1"/>
  <c r="E50" i="3" s="1"/>
  <c r="C51" i="3" s="1"/>
  <c r="E51" i="3" s="1"/>
  <c r="C52" i="3" s="1"/>
  <c r="E52" i="3" s="1"/>
  <c r="C53" i="3" s="1"/>
  <c r="E53" i="3" s="1"/>
  <c r="C54" i="3" s="1"/>
  <c r="E54" i="3" s="1"/>
  <c r="C55" i="3" s="1"/>
  <c r="E55" i="3" s="1"/>
  <c r="C56" i="3" s="1"/>
  <c r="E56" i="3" s="1"/>
  <c r="C57" i="3" s="1"/>
  <c r="E57" i="3" s="1"/>
  <c r="C58" i="3" s="1"/>
  <c r="E58" i="3" s="1"/>
  <c r="C59" i="3" s="1"/>
  <c r="E59" i="3" s="1"/>
  <c r="C60" i="3" s="1"/>
  <c r="E60" i="3" s="1"/>
  <c r="C61" i="3" s="1"/>
  <c r="E61" i="3" s="1"/>
  <c r="C62" i="3" s="1"/>
  <c r="E62" i="3" s="1"/>
  <c r="C63" i="3" s="1"/>
  <c r="E63" i="3" s="1"/>
  <c r="C64" i="3" s="1"/>
  <c r="E64" i="3" s="1"/>
  <c r="C65" i="3" s="1"/>
  <c r="E65" i="3" s="1"/>
  <c r="C66" i="3" s="1"/>
  <c r="E66" i="3" s="1"/>
  <c r="C67" i="3" s="1"/>
  <c r="E67" i="3" s="1"/>
  <c r="H20" i="3" l="1"/>
  <c r="J20" i="3" s="1"/>
  <c r="H21" i="3" s="1"/>
  <c r="J21" i="3" s="1"/>
  <c r="H22" i="3" s="1"/>
  <c r="J22" i="3" s="1"/>
  <c r="H23" i="3" s="1"/>
  <c r="J23" i="3" s="1"/>
  <c r="H24" i="3" s="1"/>
  <c r="J24" i="3" s="1"/>
  <c r="H25" i="3" s="1"/>
  <c r="J25" i="3" s="1"/>
  <c r="H26" i="3" s="1"/>
  <c r="J26" i="3" s="1"/>
  <c r="H27" i="3" s="1"/>
  <c r="J27" i="3" s="1"/>
  <c r="H28" i="3" s="1"/>
  <c r="J28" i="3" s="1"/>
  <c r="H29" i="3" s="1"/>
  <c r="J29" i="3" s="1"/>
  <c r="H30" i="3" s="1"/>
  <c r="J30" i="3" s="1"/>
  <c r="H31" i="3" s="1"/>
  <c r="J31" i="3" s="1"/>
  <c r="H32" i="3" s="1"/>
  <c r="J32" i="3" s="1"/>
  <c r="H33" i="3" s="1"/>
  <c r="J33" i="3" s="1"/>
  <c r="H34" i="3" s="1"/>
  <c r="J34" i="3" s="1"/>
  <c r="H35" i="3" s="1"/>
  <c r="J35" i="3" s="1"/>
  <c r="H36" i="3" s="1"/>
  <c r="J36" i="3" s="1"/>
  <c r="H37" i="3" s="1"/>
  <c r="J37" i="3" s="1"/>
  <c r="H38" i="3" s="1"/>
  <c r="J38" i="3" s="1"/>
  <c r="H39" i="3" s="1"/>
  <c r="J39" i="3" s="1"/>
  <c r="H40" i="3" s="1"/>
  <c r="J40" i="3" s="1"/>
  <c r="H41" i="3" s="1"/>
  <c r="J41" i="3" s="1"/>
  <c r="H42" i="3" s="1"/>
  <c r="J42" i="3" s="1"/>
  <c r="H43" i="3" s="1"/>
  <c r="J43" i="3" s="1"/>
  <c r="H44" i="3" s="1"/>
  <c r="J44" i="3" s="1"/>
  <c r="H45" i="3" s="1"/>
  <c r="J45" i="3" s="1"/>
  <c r="H46" i="3" s="1"/>
  <c r="J46" i="3" s="1"/>
  <c r="H47" i="3" s="1"/>
  <c r="J47" i="3" s="1"/>
  <c r="H48" i="3" s="1"/>
  <c r="J48" i="3" s="1"/>
  <c r="H49" i="3" s="1"/>
  <c r="J49" i="3" s="1"/>
  <c r="H50" i="3" s="1"/>
  <c r="J50" i="3" s="1"/>
  <c r="H51" i="3" s="1"/>
  <c r="J51" i="3" s="1"/>
  <c r="H52" i="3" s="1"/>
  <c r="J52" i="3" s="1"/>
  <c r="H53" i="3" s="1"/>
  <c r="J53" i="3" s="1"/>
  <c r="H54" i="3" s="1"/>
  <c r="J54" i="3" s="1"/>
  <c r="H55" i="3" s="1"/>
  <c r="J55" i="3" s="1"/>
  <c r="H56" i="3" s="1"/>
  <c r="J56" i="3" s="1"/>
  <c r="H57" i="3" s="1"/>
  <c r="J57" i="3" s="1"/>
  <c r="H58" i="3" s="1"/>
  <c r="J58" i="3" s="1"/>
  <c r="H59" i="3" s="1"/>
  <c r="J59" i="3" s="1"/>
  <c r="H60" i="3" s="1"/>
  <c r="J60" i="3" s="1"/>
  <c r="H61" i="3" s="1"/>
  <c r="J61" i="3" s="1"/>
  <c r="H62" i="3" s="1"/>
  <c r="J62" i="3" s="1"/>
  <c r="H63" i="3" s="1"/>
  <c r="J63" i="3" s="1"/>
  <c r="H64" i="3" s="1"/>
  <c r="J64" i="3" s="1"/>
  <c r="H65" i="3" s="1"/>
  <c r="J65" i="3" s="1"/>
  <c r="H66" i="3" s="1"/>
  <c r="J66" i="3" s="1"/>
  <c r="H67" i="3" s="1"/>
  <c r="J67" i="3" s="1"/>
  <c r="J20" i="11"/>
  <c r="H21" i="11" s="1"/>
  <c r="J21" i="11" s="1"/>
  <c r="H22" i="11" s="1"/>
  <c r="J22" i="11" s="1"/>
  <c r="H23" i="11" s="1"/>
  <c r="J23" i="11" s="1"/>
  <c r="H24" i="11" s="1"/>
  <c r="J24" i="11" s="1"/>
  <c r="H25" i="11" s="1"/>
  <c r="J25" i="11" s="1"/>
  <c r="H26" i="11" s="1"/>
  <c r="J26" i="11" s="1"/>
  <c r="H27" i="11" s="1"/>
  <c r="J27" i="11" s="1"/>
  <c r="H28" i="11" s="1"/>
  <c r="J28" i="11" s="1"/>
  <c r="H29" i="11" s="1"/>
  <c r="J29" i="11" s="1"/>
  <c r="H30" i="11" s="1"/>
  <c r="J30" i="11" s="1"/>
  <c r="H31" i="11" s="1"/>
  <c r="J31" i="11" s="1"/>
  <c r="H32" i="11" s="1"/>
  <c r="J32" i="11" s="1"/>
  <c r="H33" i="11" s="1"/>
  <c r="J33" i="11" s="1"/>
  <c r="H34" i="11" s="1"/>
  <c r="J34" i="11" s="1"/>
  <c r="H35" i="11" s="1"/>
  <c r="J35" i="11" s="1"/>
  <c r="H36" i="11" s="1"/>
  <c r="J36" i="11" s="1"/>
  <c r="H37" i="11" s="1"/>
  <c r="J37" i="11" s="1"/>
  <c r="H38" i="11" s="1"/>
  <c r="J38" i="11" s="1"/>
  <c r="H39" i="11" s="1"/>
  <c r="J39" i="11" s="1"/>
  <c r="H40" i="11" s="1"/>
  <c r="J40" i="11" s="1"/>
  <c r="H41" i="11" s="1"/>
  <c r="J41" i="11" s="1"/>
  <c r="H42" i="11" s="1"/>
  <c r="J42" i="11" s="1"/>
  <c r="H43" i="11" s="1"/>
  <c r="J43" i="11" s="1"/>
  <c r="H44" i="11" s="1"/>
  <c r="J44" i="11" s="1"/>
  <c r="H45" i="11" s="1"/>
  <c r="J45" i="11" s="1"/>
  <c r="H46" i="11" s="1"/>
  <c r="J46" i="11" s="1"/>
  <c r="H47" i="11" s="1"/>
  <c r="J47" i="11" s="1"/>
  <c r="H48" i="11" s="1"/>
  <c r="J48" i="11" s="1"/>
  <c r="H49" i="11" s="1"/>
  <c r="J49" i="11" s="1"/>
  <c r="H50" i="11" s="1"/>
  <c r="J50" i="11" s="1"/>
  <c r="H51" i="11" s="1"/>
  <c r="J51" i="11" s="1"/>
  <c r="H52" i="11" s="1"/>
  <c r="J52" i="11" s="1"/>
  <c r="H53" i="11" s="1"/>
  <c r="J53" i="11" s="1"/>
  <c r="H54" i="11" s="1"/>
  <c r="J54" i="11" s="1"/>
  <c r="H55" i="11" s="1"/>
  <c r="J55" i="11" s="1"/>
  <c r="H56" i="11" s="1"/>
  <c r="J56" i="11" s="1"/>
  <c r="H57" i="11" s="1"/>
  <c r="J57" i="11" s="1"/>
  <c r="H58" i="11" s="1"/>
  <c r="J58" i="11" s="1"/>
  <c r="H59" i="11" s="1"/>
  <c r="J59" i="11" s="1"/>
  <c r="H60" i="11" s="1"/>
  <c r="J60" i="11" s="1"/>
  <c r="H61" i="11" s="1"/>
  <c r="J61" i="11" s="1"/>
  <c r="H62" i="11" s="1"/>
  <c r="J62" i="11" s="1"/>
  <c r="H63" i="11" s="1"/>
  <c r="J63" i="11" s="1"/>
  <c r="H64" i="11" s="1"/>
  <c r="J64" i="11" s="1"/>
  <c r="H65" i="11" s="1"/>
  <c r="J65" i="11" s="1"/>
  <c r="H66" i="11" s="1"/>
  <c r="J66" i="11" s="1"/>
  <c r="H67" i="11" s="1"/>
  <c r="J67" i="11" s="1"/>
  <c r="M20" i="11"/>
  <c r="O20" i="11" s="1"/>
  <c r="M21" i="11" s="1"/>
  <c r="O21" i="11" s="1"/>
  <c r="M22" i="11" s="1"/>
  <c r="O22" i="11" s="1"/>
  <c r="M23" i="11" s="1"/>
  <c r="O23" i="11" s="1"/>
  <c r="M24" i="11" s="1"/>
  <c r="O24" i="11" s="1"/>
  <c r="M25" i="11" s="1"/>
  <c r="O25" i="11" s="1"/>
  <c r="M26" i="11" s="1"/>
  <c r="O26" i="11" s="1"/>
  <c r="M27" i="11" s="1"/>
  <c r="O27" i="11" s="1"/>
  <c r="M28" i="11" s="1"/>
  <c r="O28" i="11" s="1"/>
  <c r="M29" i="11" s="1"/>
  <c r="O29" i="11" s="1"/>
  <c r="M30" i="11" s="1"/>
  <c r="O30" i="11" s="1"/>
  <c r="M31" i="11" s="1"/>
  <c r="O31" i="11" s="1"/>
  <c r="M32" i="11" s="1"/>
  <c r="O32" i="11" s="1"/>
  <c r="M33" i="11" s="1"/>
  <c r="O33" i="11" s="1"/>
  <c r="M34" i="11" s="1"/>
  <c r="O34" i="11" s="1"/>
  <c r="M35" i="11" s="1"/>
  <c r="O35" i="11" s="1"/>
  <c r="M36" i="11" s="1"/>
  <c r="O36" i="11" s="1"/>
  <c r="M37" i="11" s="1"/>
  <c r="O37" i="11" s="1"/>
  <c r="M38" i="11" s="1"/>
  <c r="O38" i="11" s="1"/>
  <c r="M39" i="11" s="1"/>
  <c r="O39" i="11" s="1"/>
  <c r="M40" i="11" s="1"/>
  <c r="O40" i="11" s="1"/>
  <c r="M41" i="11" s="1"/>
  <c r="O41" i="11" s="1"/>
  <c r="M42" i="11" s="1"/>
  <c r="O42" i="11" s="1"/>
  <c r="M43" i="11" s="1"/>
  <c r="O43" i="11" s="1"/>
  <c r="M44" i="11" s="1"/>
  <c r="O44" i="11" s="1"/>
  <c r="M45" i="11" s="1"/>
  <c r="O45" i="11" s="1"/>
  <c r="M46" i="11" s="1"/>
  <c r="O46" i="11" s="1"/>
  <c r="M47" i="11" s="1"/>
  <c r="O47" i="11" s="1"/>
  <c r="M48" i="11" s="1"/>
  <c r="O48" i="11" s="1"/>
  <c r="M49" i="11" s="1"/>
  <c r="O49" i="11" s="1"/>
  <c r="M50" i="11" s="1"/>
  <c r="O50" i="11" s="1"/>
  <c r="M51" i="11" s="1"/>
  <c r="O51" i="11" s="1"/>
  <c r="M52" i="11" s="1"/>
  <c r="O52" i="11" s="1"/>
  <c r="M53" i="11" s="1"/>
  <c r="O53" i="11" s="1"/>
  <c r="M54" i="11" s="1"/>
  <c r="O54" i="11" s="1"/>
  <c r="M55" i="11" s="1"/>
  <c r="O55" i="11" s="1"/>
  <c r="M56" i="11" s="1"/>
  <c r="O56" i="11" s="1"/>
  <c r="M57" i="11" s="1"/>
  <c r="O57" i="11" s="1"/>
  <c r="M58" i="11" s="1"/>
  <c r="O58" i="11" s="1"/>
  <c r="M59" i="11" s="1"/>
  <c r="O59" i="11" s="1"/>
  <c r="M60" i="11" s="1"/>
  <c r="O60" i="11" s="1"/>
  <c r="M61" i="11" s="1"/>
  <c r="O61" i="11" s="1"/>
  <c r="M62" i="11" s="1"/>
  <c r="O62" i="11" s="1"/>
  <c r="M63" i="11" s="1"/>
  <c r="O63" i="11" s="1"/>
  <c r="M64" i="11" s="1"/>
  <c r="O64" i="11" s="1"/>
  <c r="M65" i="11" s="1"/>
  <c r="O65" i="11" s="1"/>
  <c r="M66" i="11" s="1"/>
  <c r="O66" i="11" s="1"/>
  <c r="M67" i="11" s="1"/>
  <c r="O67" i="11" s="1"/>
  <c r="J20" i="10"/>
  <c r="H21" i="10" s="1"/>
  <c r="J21" i="10" s="1"/>
  <c r="H22" i="10" s="1"/>
  <c r="J22" i="10" s="1"/>
  <c r="H23" i="10" s="1"/>
  <c r="J23" i="10" s="1"/>
  <c r="H24" i="10" s="1"/>
  <c r="J24" i="10" s="1"/>
  <c r="H25" i="10" s="1"/>
  <c r="J25" i="10" s="1"/>
  <c r="H26" i="10" s="1"/>
  <c r="J26" i="10" s="1"/>
  <c r="H27" i="10" s="1"/>
  <c r="J27" i="10" s="1"/>
  <c r="H28" i="10" s="1"/>
  <c r="J28" i="10" s="1"/>
  <c r="H29" i="10" s="1"/>
  <c r="J29" i="10" s="1"/>
  <c r="H30" i="10" s="1"/>
  <c r="J30" i="10" s="1"/>
  <c r="H31" i="10" s="1"/>
  <c r="J31" i="10" s="1"/>
  <c r="H32" i="10" s="1"/>
  <c r="J32" i="10" s="1"/>
  <c r="H33" i="10" s="1"/>
  <c r="J33" i="10" s="1"/>
  <c r="H34" i="10" s="1"/>
  <c r="J34" i="10" s="1"/>
  <c r="H35" i="10" s="1"/>
  <c r="J35" i="10" s="1"/>
  <c r="H36" i="10" s="1"/>
  <c r="J36" i="10" s="1"/>
  <c r="H37" i="10" s="1"/>
  <c r="J37" i="10" s="1"/>
  <c r="H38" i="10" s="1"/>
  <c r="J38" i="10" s="1"/>
  <c r="H39" i="10" s="1"/>
  <c r="J39" i="10" s="1"/>
  <c r="H40" i="10" s="1"/>
  <c r="J40" i="10" s="1"/>
  <c r="H41" i="10" s="1"/>
  <c r="J41" i="10" s="1"/>
  <c r="H42" i="10" s="1"/>
  <c r="J42" i="10" s="1"/>
  <c r="H43" i="10" s="1"/>
  <c r="J43" i="10" s="1"/>
  <c r="H44" i="10" s="1"/>
  <c r="J44" i="10" s="1"/>
  <c r="H45" i="10" s="1"/>
  <c r="J45" i="10" s="1"/>
  <c r="H46" i="10" s="1"/>
  <c r="J46" i="10" s="1"/>
  <c r="H47" i="10" s="1"/>
  <c r="J47" i="10" s="1"/>
  <c r="H48" i="10" s="1"/>
  <c r="J48" i="10" s="1"/>
  <c r="H49" i="10" s="1"/>
  <c r="J49" i="10" s="1"/>
  <c r="H50" i="10" s="1"/>
  <c r="J50" i="10" s="1"/>
  <c r="H51" i="10" s="1"/>
  <c r="J51" i="10" s="1"/>
  <c r="H52" i="10" s="1"/>
  <c r="J52" i="10" s="1"/>
  <c r="H53" i="10" s="1"/>
  <c r="J53" i="10" s="1"/>
  <c r="H54" i="10" s="1"/>
  <c r="J54" i="10" s="1"/>
  <c r="H55" i="10" s="1"/>
  <c r="J55" i="10" s="1"/>
  <c r="H56" i="10" s="1"/>
  <c r="J56" i="10" s="1"/>
  <c r="H57" i="10" s="1"/>
  <c r="J57" i="10" s="1"/>
  <c r="H58" i="10" s="1"/>
  <c r="J58" i="10" s="1"/>
  <c r="H59" i="10" s="1"/>
  <c r="J59" i="10" s="1"/>
  <c r="H60" i="10" s="1"/>
  <c r="J60" i="10" s="1"/>
  <c r="H61" i="10" s="1"/>
  <c r="J61" i="10" s="1"/>
  <c r="H62" i="10" s="1"/>
  <c r="J62" i="10" s="1"/>
  <c r="H63" i="10" s="1"/>
  <c r="J63" i="10" s="1"/>
  <c r="H64" i="10" s="1"/>
  <c r="J64" i="10" s="1"/>
  <c r="H65" i="10" s="1"/>
  <c r="J65" i="10" s="1"/>
  <c r="H66" i="10" s="1"/>
  <c r="J66" i="10" s="1"/>
  <c r="H67" i="10" s="1"/>
  <c r="J67" i="10" s="1"/>
  <c r="M20" i="10"/>
  <c r="O20" i="10" s="1"/>
  <c r="M21" i="10" s="1"/>
  <c r="O21" i="10" s="1"/>
  <c r="M22" i="10" s="1"/>
  <c r="O22" i="10" s="1"/>
  <c r="M23" i="10" s="1"/>
  <c r="O23" i="10" s="1"/>
  <c r="M24" i="10" s="1"/>
  <c r="O24" i="10" s="1"/>
  <c r="M25" i="10" s="1"/>
  <c r="O25" i="10" s="1"/>
  <c r="M26" i="10" s="1"/>
  <c r="O26" i="10" s="1"/>
  <c r="M27" i="10" s="1"/>
  <c r="O27" i="10" s="1"/>
  <c r="M28" i="10" s="1"/>
  <c r="O28" i="10" s="1"/>
  <c r="M29" i="10" s="1"/>
  <c r="O29" i="10" s="1"/>
  <c r="M30" i="10" s="1"/>
  <c r="O30" i="10" s="1"/>
  <c r="M31" i="10" s="1"/>
  <c r="O31" i="10" s="1"/>
  <c r="M32" i="10" s="1"/>
  <c r="O32" i="10" s="1"/>
  <c r="M33" i="10" s="1"/>
  <c r="O33" i="10" s="1"/>
  <c r="M34" i="10" s="1"/>
  <c r="O34" i="10" s="1"/>
  <c r="M35" i="10" s="1"/>
  <c r="O35" i="10" s="1"/>
  <c r="M36" i="10" s="1"/>
  <c r="O36" i="10" s="1"/>
  <c r="M37" i="10" s="1"/>
  <c r="O37" i="10" s="1"/>
  <c r="M38" i="10" s="1"/>
  <c r="O38" i="10" s="1"/>
  <c r="M39" i="10" s="1"/>
  <c r="O39" i="10" s="1"/>
  <c r="M40" i="10" s="1"/>
  <c r="O40" i="10" s="1"/>
  <c r="M41" i="10" s="1"/>
  <c r="O41" i="10" s="1"/>
  <c r="M42" i="10" s="1"/>
  <c r="O42" i="10" s="1"/>
  <c r="M43" i="10" s="1"/>
  <c r="O43" i="10" s="1"/>
  <c r="M44" i="10" s="1"/>
  <c r="O44" i="10" s="1"/>
  <c r="M45" i="10" s="1"/>
  <c r="O45" i="10" s="1"/>
  <c r="M46" i="10" s="1"/>
  <c r="O46" i="10" s="1"/>
  <c r="M47" i="10" s="1"/>
  <c r="O47" i="10" s="1"/>
  <c r="M48" i="10" s="1"/>
  <c r="O48" i="10" s="1"/>
  <c r="M49" i="10" s="1"/>
  <c r="O49" i="10" s="1"/>
  <c r="M50" i="10" s="1"/>
  <c r="O50" i="10" s="1"/>
  <c r="M51" i="10" s="1"/>
  <c r="O51" i="10" s="1"/>
  <c r="M52" i="10" s="1"/>
  <c r="O52" i="10" s="1"/>
  <c r="M53" i="10" s="1"/>
  <c r="O53" i="10" s="1"/>
  <c r="M54" i="10" s="1"/>
  <c r="O54" i="10" s="1"/>
  <c r="M55" i="10" s="1"/>
  <c r="O55" i="10" s="1"/>
  <c r="M56" i="10" s="1"/>
  <c r="O56" i="10" s="1"/>
  <c r="M57" i="10" s="1"/>
  <c r="O57" i="10" s="1"/>
  <c r="M58" i="10" s="1"/>
  <c r="O58" i="10" s="1"/>
  <c r="M59" i="10" s="1"/>
  <c r="O59" i="10" s="1"/>
  <c r="M60" i="10" s="1"/>
  <c r="O60" i="10" s="1"/>
  <c r="M61" i="10" s="1"/>
  <c r="O61" i="10" s="1"/>
  <c r="M62" i="10" s="1"/>
  <c r="O62" i="10" s="1"/>
  <c r="M63" i="10" s="1"/>
  <c r="O63" i="10" s="1"/>
  <c r="M64" i="10" s="1"/>
  <c r="O64" i="10" s="1"/>
  <c r="M65" i="10" s="1"/>
  <c r="O65" i="10" s="1"/>
  <c r="M66" i="10" s="1"/>
  <c r="O66" i="10" s="1"/>
  <c r="M67" i="10" s="1"/>
  <c r="O67" i="10" s="1"/>
  <c r="J20" i="9"/>
  <c r="H21" i="9" s="1"/>
  <c r="J21" i="9" s="1"/>
  <c r="H22" i="9" s="1"/>
  <c r="J22" i="9" s="1"/>
  <c r="H23" i="9" s="1"/>
  <c r="J23" i="9" s="1"/>
  <c r="H24" i="9" s="1"/>
  <c r="J24" i="9" s="1"/>
  <c r="H25" i="9" s="1"/>
  <c r="J25" i="9" s="1"/>
  <c r="H26" i="9" s="1"/>
  <c r="J26" i="9" s="1"/>
  <c r="H27" i="9" s="1"/>
  <c r="J27" i="9" s="1"/>
  <c r="H28" i="9" s="1"/>
  <c r="J28" i="9" s="1"/>
  <c r="H29" i="9" s="1"/>
  <c r="J29" i="9" s="1"/>
  <c r="H30" i="9" s="1"/>
  <c r="J30" i="9" s="1"/>
  <c r="H31" i="9" s="1"/>
  <c r="J31" i="9" s="1"/>
  <c r="H32" i="9" s="1"/>
  <c r="J32" i="9" s="1"/>
  <c r="H33" i="9" s="1"/>
  <c r="J33" i="9" s="1"/>
  <c r="H34" i="9" s="1"/>
  <c r="J34" i="9" s="1"/>
  <c r="H35" i="9" s="1"/>
  <c r="J35" i="9" s="1"/>
  <c r="H36" i="9" s="1"/>
  <c r="J36" i="9" s="1"/>
  <c r="H37" i="9" s="1"/>
  <c r="J37" i="9" s="1"/>
  <c r="H38" i="9" s="1"/>
  <c r="J38" i="9" s="1"/>
  <c r="H39" i="9" s="1"/>
  <c r="J39" i="9" s="1"/>
  <c r="H40" i="9" s="1"/>
  <c r="J40" i="9" s="1"/>
  <c r="H41" i="9" s="1"/>
  <c r="J41" i="9" s="1"/>
  <c r="H42" i="9" s="1"/>
  <c r="J42" i="9" s="1"/>
  <c r="H43" i="9" s="1"/>
  <c r="J43" i="9" s="1"/>
  <c r="H44" i="9" s="1"/>
  <c r="J44" i="9" s="1"/>
  <c r="H45" i="9" s="1"/>
  <c r="J45" i="9" s="1"/>
  <c r="H46" i="9" s="1"/>
  <c r="J46" i="9" s="1"/>
  <c r="H47" i="9" s="1"/>
  <c r="J47" i="9" s="1"/>
  <c r="H48" i="9" s="1"/>
  <c r="J48" i="9" s="1"/>
  <c r="H49" i="9" s="1"/>
  <c r="J49" i="9" s="1"/>
  <c r="H50" i="9" s="1"/>
  <c r="J50" i="9" s="1"/>
  <c r="H51" i="9" s="1"/>
  <c r="J51" i="9" s="1"/>
  <c r="H52" i="9" s="1"/>
  <c r="J52" i="9" s="1"/>
  <c r="H53" i="9" s="1"/>
  <c r="J53" i="9" s="1"/>
  <c r="H54" i="9" s="1"/>
  <c r="J54" i="9" s="1"/>
  <c r="H55" i="9" s="1"/>
  <c r="J55" i="9" s="1"/>
  <c r="H56" i="9" s="1"/>
  <c r="J56" i="9" s="1"/>
  <c r="H57" i="9" s="1"/>
  <c r="J57" i="9" s="1"/>
  <c r="H58" i="9" s="1"/>
  <c r="J58" i="9" s="1"/>
  <c r="H59" i="9" s="1"/>
  <c r="J59" i="9" s="1"/>
  <c r="H60" i="9" s="1"/>
  <c r="J60" i="9" s="1"/>
  <c r="H61" i="9" s="1"/>
  <c r="J61" i="9" s="1"/>
  <c r="H62" i="9" s="1"/>
  <c r="J62" i="9" s="1"/>
  <c r="H63" i="9" s="1"/>
  <c r="J63" i="9" s="1"/>
  <c r="H64" i="9" s="1"/>
  <c r="J64" i="9" s="1"/>
  <c r="H65" i="9" s="1"/>
  <c r="J65" i="9" s="1"/>
  <c r="H66" i="9" s="1"/>
  <c r="J66" i="9" s="1"/>
  <c r="H67" i="9" s="1"/>
  <c r="J67" i="9" s="1"/>
  <c r="M20" i="9"/>
  <c r="O20" i="9" s="1"/>
  <c r="M21" i="9" s="1"/>
  <c r="O21" i="9" s="1"/>
  <c r="M22" i="9" s="1"/>
  <c r="O22" i="9" s="1"/>
  <c r="M23" i="9" s="1"/>
  <c r="O23" i="9" s="1"/>
  <c r="M24" i="9" s="1"/>
  <c r="O24" i="9" s="1"/>
  <c r="M25" i="9" s="1"/>
  <c r="O25" i="9" s="1"/>
  <c r="M26" i="9" s="1"/>
  <c r="O26" i="9" s="1"/>
  <c r="M27" i="9" s="1"/>
  <c r="O27" i="9" s="1"/>
  <c r="M28" i="9" s="1"/>
  <c r="O28" i="9" s="1"/>
  <c r="M29" i="9" s="1"/>
  <c r="O29" i="9" s="1"/>
  <c r="M30" i="9" s="1"/>
  <c r="O30" i="9" s="1"/>
  <c r="M31" i="9" s="1"/>
  <c r="O31" i="9" s="1"/>
  <c r="M32" i="9" s="1"/>
  <c r="O32" i="9" s="1"/>
  <c r="M33" i="9" s="1"/>
  <c r="O33" i="9" s="1"/>
  <c r="M34" i="9" s="1"/>
  <c r="O34" i="9" s="1"/>
  <c r="M35" i="9" s="1"/>
  <c r="O35" i="9" s="1"/>
  <c r="M36" i="9" s="1"/>
  <c r="O36" i="9" s="1"/>
  <c r="M37" i="9" s="1"/>
  <c r="O37" i="9" s="1"/>
  <c r="M38" i="9" s="1"/>
  <c r="O38" i="9" s="1"/>
  <c r="M39" i="9" s="1"/>
  <c r="O39" i="9" s="1"/>
  <c r="M40" i="9" s="1"/>
  <c r="O40" i="9" s="1"/>
  <c r="M41" i="9" s="1"/>
  <c r="O41" i="9" s="1"/>
  <c r="M42" i="9" s="1"/>
  <c r="O42" i="9" s="1"/>
  <c r="M43" i="9" s="1"/>
  <c r="O43" i="9" s="1"/>
  <c r="M44" i="9" s="1"/>
  <c r="O44" i="9" s="1"/>
  <c r="M45" i="9" s="1"/>
  <c r="O45" i="9" s="1"/>
  <c r="M46" i="9" s="1"/>
  <c r="O46" i="9" s="1"/>
  <c r="M47" i="9" s="1"/>
  <c r="O47" i="9" s="1"/>
  <c r="M48" i="9" s="1"/>
  <c r="O48" i="9" s="1"/>
  <c r="M49" i="9" s="1"/>
  <c r="O49" i="9" s="1"/>
  <c r="M50" i="9" s="1"/>
  <c r="O50" i="9" s="1"/>
  <c r="M51" i="9" s="1"/>
  <c r="O51" i="9" s="1"/>
  <c r="M52" i="9" s="1"/>
  <c r="O52" i="9" s="1"/>
  <c r="M53" i="9" s="1"/>
  <c r="O53" i="9" s="1"/>
  <c r="M54" i="9" s="1"/>
  <c r="O54" i="9" s="1"/>
  <c r="M55" i="9" s="1"/>
  <c r="O55" i="9" s="1"/>
  <c r="M56" i="9" s="1"/>
  <c r="O56" i="9" s="1"/>
  <c r="M57" i="9" s="1"/>
  <c r="O57" i="9" s="1"/>
  <c r="M58" i="9" s="1"/>
  <c r="O58" i="9" s="1"/>
  <c r="M59" i="9" s="1"/>
  <c r="O59" i="9" s="1"/>
  <c r="M60" i="9" s="1"/>
  <c r="O60" i="9" s="1"/>
  <c r="M61" i="9" s="1"/>
  <c r="O61" i="9" s="1"/>
  <c r="M62" i="9" s="1"/>
  <c r="O62" i="9" s="1"/>
  <c r="M63" i="9" s="1"/>
  <c r="O63" i="9" s="1"/>
  <c r="M64" i="9" s="1"/>
  <c r="O64" i="9" s="1"/>
  <c r="M65" i="9" s="1"/>
  <c r="O65" i="9" s="1"/>
  <c r="M66" i="9" s="1"/>
  <c r="O66" i="9" s="1"/>
  <c r="M67" i="9" s="1"/>
  <c r="O67" i="9" s="1"/>
  <c r="E20" i="5"/>
  <c r="C21" i="5" s="1"/>
  <c r="E21" i="5" s="1"/>
  <c r="C22" i="5" s="1"/>
  <c r="E22" i="5" s="1"/>
  <c r="C23" i="5" s="1"/>
  <c r="E23" i="5" s="1"/>
  <c r="C24" i="5" s="1"/>
  <c r="E24" i="5" s="1"/>
  <c r="C25" i="5" s="1"/>
  <c r="E25" i="5" s="1"/>
  <c r="C26" i="5" s="1"/>
  <c r="E26" i="5" s="1"/>
  <c r="C27" i="5" s="1"/>
  <c r="E27" i="5" s="1"/>
  <c r="C28" i="5" s="1"/>
  <c r="E28" i="5" s="1"/>
  <c r="C29" i="5" s="1"/>
  <c r="E29" i="5" s="1"/>
  <c r="C30" i="5" s="1"/>
  <c r="E30" i="5" s="1"/>
  <c r="C31" i="5" s="1"/>
  <c r="E31" i="5" s="1"/>
  <c r="C32" i="5" s="1"/>
  <c r="E32" i="5" s="1"/>
  <c r="C33" i="5" s="1"/>
  <c r="E33" i="5" s="1"/>
  <c r="C34" i="5" s="1"/>
  <c r="E34" i="5" s="1"/>
  <c r="C35" i="5" s="1"/>
  <c r="E35" i="5" s="1"/>
  <c r="C36" i="5" s="1"/>
  <c r="E36" i="5" s="1"/>
  <c r="C37" i="5" s="1"/>
  <c r="E37" i="5" s="1"/>
  <c r="C38" i="5" s="1"/>
  <c r="E38" i="5" s="1"/>
  <c r="C39" i="5" s="1"/>
  <c r="E39" i="5" s="1"/>
  <c r="C40" i="5" s="1"/>
  <c r="E40" i="5" s="1"/>
  <c r="C41" i="5" s="1"/>
  <c r="E41" i="5" s="1"/>
  <c r="C42" i="5" s="1"/>
  <c r="E42" i="5" s="1"/>
  <c r="C43" i="5" s="1"/>
  <c r="E43" i="5" s="1"/>
  <c r="C44" i="5" s="1"/>
  <c r="E44" i="5" s="1"/>
  <c r="C45" i="5" s="1"/>
  <c r="E45" i="5" s="1"/>
  <c r="C46" i="5" s="1"/>
  <c r="E46" i="5" s="1"/>
  <c r="C47" i="5" s="1"/>
  <c r="E47" i="5" s="1"/>
  <c r="C48" i="5" s="1"/>
  <c r="E48" i="5" s="1"/>
  <c r="C49" i="5" s="1"/>
  <c r="E49" i="5" s="1"/>
  <c r="C50" i="5" s="1"/>
  <c r="E50" i="5" s="1"/>
  <c r="C51" i="5" s="1"/>
  <c r="E51" i="5" s="1"/>
  <c r="C52" i="5" s="1"/>
  <c r="E52" i="5" s="1"/>
  <c r="C53" i="5" s="1"/>
  <c r="E53" i="5" s="1"/>
  <c r="C54" i="5" s="1"/>
  <c r="E54" i="5" s="1"/>
  <c r="C55" i="5" s="1"/>
  <c r="E55" i="5" s="1"/>
  <c r="C56" i="5" s="1"/>
  <c r="E56" i="5" s="1"/>
  <c r="C57" i="5" s="1"/>
  <c r="E57" i="5" s="1"/>
  <c r="C58" i="5" s="1"/>
  <c r="E58" i="5" s="1"/>
  <c r="C59" i="5" s="1"/>
  <c r="E59" i="5" s="1"/>
  <c r="C60" i="5" s="1"/>
  <c r="E60" i="5" s="1"/>
  <c r="C61" i="5" s="1"/>
  <c r="E61" i="5" s="1"/>
  <c r="C62" i="5" s="1"/>
  <c r="E62" i="5" s="1"/>
  <c r="C63" i="5" s="1"/>
  <c r="E63" i="5" s="1"/>
  <c r="C64" i="5" s="1"/>
  <c r="E64" i="5" s="1"/>
  <c r="C65" i="5" s="1"/>
  <c r="E65" i="5" s="1"/>
  <c r="C66" i="5" s="1"/>
  <c r="E66" i="5" s="1"/>
  <c r="C67" i="5" s="1"/>
  <c r="E67" i="5" s="1"/>
  <c r="M20" i="5"/>
  <c r="O20" i="5" s="1"/>
  <c r="M21" i="5" s="1"/>
  <c r="O21" i="5" s="1"/>
  <c r="M22" i="5" s="1"/>
  <c r="O22" i="5" s="1"/>
  <c r="M23" i="5" s="1"/>
  <c r="O23" i="5" s="1"/>
  <c r="M24" i="5" s="1"/>
  <c r="O24" i="5" s="1"/>
  <c r="M25" i="5" s="1"/>
  <c r="O25" i="5" s="1"/>
  <c r="M26" i="5" s="1"/>
  <c r="O26" i="5" s="1"/>
  <c r="M27" i="5" s="1"/>
  <c r="O27" i="5" s="1"/>
  <c r="M28" i="5" s="1"/>
  <c r="O28" i="5" s="1"/>
  <c r="M29" i="5" s="1"/>
  <c r="O29" i="5" s="1"/>
  <c r="M30" i="5" s="1"/>
  <c r="O30" i="5" s="1"/>
  <c r="M31" i="5" s="1"/>
  <c r="O31" i="5" s="1"/>
  <c r="M32" i="5" s="1"/>
  <c r="O32" i="5" s="1"/>
  <c r="M33" i="5" s="1"/>
  <c r="O33" i="5" s="1"/>
  <c r="M34" i="5" s="1"/>
  <c r="O34" i="5" s="1"/>
  <c r="M35" i="5" s="1"/>
  <c r="O35" i="5" s="1"/>
  <c r="M36" i="5" s="1"/>
  <c r="O36" i="5" s="1"/>
  <c r="M37" i="5" s="1"/>
  <c r="O37" i="5" s="1"/>
  <c r="M38" i="5" s="1"/>
  <c r="O38" i="5" s="1"/>
  <c r="M39" i="5" s="1"/>
  <c r="O39" i="5" s="1"/>
  <c r="M40" i="5" s="1"/>
  <c r="O40" i="5" s="1"/>
  <c r="M41" i="5" s="1"/>
  <c r="O41" i="5" s="1"/>
  <c r="M42" i="5" s="1"/>
  <c r="O42" i="5" s="1"/>
  <c r="M43" i="5" s="1"/>
  <c r="O43" i="5" s="1"/>
  <c r="M44" i="5" s="1"/>
  <c r="O44" i="5" s="1"/>
  <c r="M45" i="5" s="1"/>
  <c r="O45" i="5" s="1"/>
  <c r="M46" i="5" s="1"/>
  <c r="O46" i="5" s="1"/>
  <c r="M47" i="5" s="1"/>
  <c r="O47" i="5" s="1"/>
  <c r="M48" i="5" s="1"/>
  <c r="O48" i="5" s="1"/>
  <c r="M49" i="5" s="1"/>
  <c r="O49" i="5" s="1"/>
  <c r="M50" i="5" s="1"/>
  <c r="O50" i="5" s="1"/>
  <c r="M51" i="5" s="1"/>
  <c r="O51" i="5" s="1"/>
  <c r="M52" i="5" s="1"/>
  <c r="O52" i="5" s="1"/>
  <c r="M53" i="5" s="1"/>
  <c r="O53" i="5" s="1"/>
  <c r="M54" i="5" s="1"/>
  <c r="O54" i="5" s="1"/>
  <c r="M55" i="5" s="1"/>
  <c r="O55" i="5" s="1"/>
  <c r="M56" i="5" s="1"/>
  <c r="O56" i="5" s="1"/>
  <c r="M57" i="5" s="1"/>
  <c r="O57" i="5" s="1"/>
  <c r="M58" i="5" s="1"/>
  <c r="O58" i="5" s="1"/>
  <c r="M59" i="5" s="1"/>
  <c r="O59" i="5" s="1"/>
  <c r="M60" i="5" s="1"/>
  <c r="O60" i="5" s="1"/>
  <c r="M61" i="5" s="1"/>
  <c r="O61" i="5" s="1"/>
  <c r="M62" i="5" s="1"/>
  <c r="O62" i="5" s="1"/>
  <c r="M63" i="5" s="1"/>
  <c r="O63" i="5" s="1"/>
  <c r="M64" i="5" s="1"/>
  <c r="O64" i="5" s="1"/>
  <c r="M65" i="5" s="1"/>
  <c r="O65" i="5" s="1"/>
  <c r="M66" i="5" s="1"/>
  <c r="O66" i="5" s="1"/>
  <c r="M67" i="5" s="1"/>
  <c r="O67" i="5" s="1"/>
  <c r="M20" i="3" l="1"/>
  <c r="O20" i="3" s="1"/>
  <c r="M21" i="3" s="1"/>
  <c r="O21" i="3" s="1"/>
  <c r="M22" i="3" s="1"/>
  <c r="O22" i="3" s="1"/>
  <c r="M23" i="3" s="1"/>
  <c r="O23" i="3" s="1"/>
  <c r="M24" i="3" s="1"/>
  <c r="O24" i="3" s="1"/>
  <c r="M25" i="3" s="1"/>
  <c r="O25" i="3" s="1"/>
  <c r="M26" i="3" s="1"/>
  <c r="O26" i="3" s="1"/>
  <c r="M27" i="3" s="1"/>
  <c r="O27" i="3" s="1"/>
  <c r="M28" i="3" s="1"/>
  <c r="O28" i="3" s="1"/>
  <c r="M29" i="3" s="1"/>
  <c r="O29" i="3" s="1"/>
  <c r="M30" i="3" s="1"/>
  <c r="O30" i="3" s="1"/>
  <c r="M31" i="3" s="1"/>
  <c r="O31" i="3" s="1"/>
  <c r="M32" i="3" s="1"/>
  <c r="O32" i="3" s="1"/>
  <c r="M33" i="3" s="1"/>
  <c r="O33" i="3" s="1"/>
  <c r="M34" i="3" s="1"/>
  <c r="O34" i="3" s="1"/>
  <c r="M35" i="3" s="1"/>
  <c r="O35" i="3" s="1"/>
  <c r="M36" i="3" s="1"/>
  <c r="O36" i="3" s="1"/>
  <c r="M37" i="3" s="1"/>
  <c r="O37" i="3" s="1"/>
  <c r="M38" i="3" s="1"/>
  <c r="O38" i="3" s="1"/>
  <c r="M39" i="3" s="1"/>
  <c r="O39" i="3" s="1"/>
  <c r="M40" i="3" s="1"/>
  <c r="O40" i="3" s="1"/>
  <c r="M41" i="3" s="1"/>
  <c r="O41" i="3" s="1"/>
  <c r="M42" i="3" s="1"/>
  <c r="O42" i="3" s="1"/>
  <c r="M43" i="3" s="1"/>
  <c r="O43" i="3" s="1"/>
  <c r="M44" i="3" s="1"/>
  <c r="O44" i="3" s="1"/>
  <c r="M45" i="3" s="1"/>
  <c r="O45" i="3" s="1"/>
  <c r="M46" i="3" s="1"/>
  <c r="O46" i="3" s="1"/>
  <c r="M47" i="3" s="1"/>
  <c r="O47" i="3" s="1"/>
  <c r="M48" i="3" s="1"/>
  <c r="O48" i="3" s="1"/>
  <c r="M49" i="3" s="1"/>
  <c r="O49" i="3" s="1"/>
  <c r="M50" i="3" s="1"/>
  <c r="O50" i="3" s="1"/>
  <c r="M51" i="3" s="1"/>
  <c r="O51" i="3" s="1"/>
  <c r="M52" i="3" s="1"/>
  <c r="O52" i="3" s="1"/>
  <c r="M53" i="3" s="1"/>
  <c r="O53" i="3" s="1"/>
  <c r="M54" i="3" s="1"/>
  <c r="O54" i="3" s="1"/>
  <c r="M55" i="3" s="1"/>
  <c r="O55" i="3" s="1"/>
  <c r="M56" i="3" s="1"/>
  <c r="O56" i="3" s="1"/>
  <c r="M57" i="3" s="1"/>
  <c r="O57" i="3" s="1"/>
  <c r="M58" i="3" s="1"/>
  <c r="O58" i="3" s="1"/>
  <c r="M59" i="3" s="1"/>
  <c r="O59" i="3" s="1"/>
  <c r="M60" i="3" s="1"/>
  <c r="O60" i="3" s="1"/>
  <c r="M61" i="3" s="1"/>
  <c r="O61" i="3" s="1"/>
  <c r="M62" i="3" s="1"/>
  <c r="O62" i="3" s="1"/>
  <c r="M63" i="3" s="1"/>
  <c r="O63" i="3" s="1"/>
  <c r="M64" i="3" s="1"/>
  <c r="O64" i="3" s="1"/>
  <c r="M65" i="3" s="1"/>
  <c r="O65" i="3" s="1"/>
  <c r="M66" i="3" s="1"/>
  <c r="O66" i="3" s="1"/>
  <c r="M67" i="3" s="1"/>
  <c r="O67" i="3" s="1"/>
</calcChain>
</file>

<file path=xl/sharedStrings.xml><?xml version="1.0" encoding="utf-8"?>
<sst xmlns="http://schemas.openxmlformats.org/spreadsheetml/2006/main" count="1826" uniqueCount="42">
  <si>
    <t>事業者名</t>
    <rPh sb="0" eb="3">
      <t>ジギョウシャ</t>
    </rPh>
    <rPh sb="3" eb="4">
      <t>メイ</t>
    </rPh>
    <phoneticPr fontId="1"/>
  </si>
  <si>
    <t>～</t>
    <phoneticPr fontId="1"/>
  </si>
  <si>
    <t>試験対象ブロック</t>
    <rPh sb="0" eb="2">
      <t>シケン</t>
    </rPh>
    <rPh sb="2" eb="4">
      <t>タイショウ</t>
    </rPh>
    <phoneticPr fontId="1"/>
  </si>
  <si>
    <t>時刻</t>
    <rPh sb="0" eb="2">
      <t>ジコク</t>
    </rPh>
    <phoneticPr fontId="1"/>
  </si>
  <si>
    <t>試験前１時間</t>
    <rPh sb="0" eb="2">
      <t>シケン</t>
    </rPh>
    <rPh sb="2" eb="3">
      <t>マエ</t>
    </rPh>
    <rPh sb="4" eb="6">
      <t>ジカン</t>
    </rPh>
    <phoneticPr fontId="1"/>
  </si>
  <si>
    <t>試験対象ブロック（３時間）</t>
    <rPh sb="0" eb="2">
      <t>シケン</t>
    </rPh>
    <rPh sb="2" eb="4">
      <t>タイショウ</t>
    </rPh>
    <rPh sb="10" eb="12">
      <t>ジカン</t>
    </rPh>
    <phoneticPr fontId="1"/>
  </si>
  <si>
    <t>【必須】</t>
    <rPh sb="1" eb="3">
      <t>ヒッス</t>
    </rPh>
    <phoneticPr fontId="1"/>
  </si>
  <si>
    <t>【任意】</t>
    <rPh sb="1" eb="3">
      <t>ニンイ</t>
    </rPh>
    <phoneticPr fontId="1"/>
  </si>
  <si>
    <t>系統コード</t>
    <rPh sb="0" eb="2">
      <t>ケイトウ</t>
    </rPh>
    <phoneticPr fontId="1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</si>
  <si>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1"/>
  </si>
  <si>
    <t>提出内容</t>
    <rPh sb="0" eb="2">
      <t>テイシュツ</t>
    </rPh>
    <rPh sb="2" eb="4">
      <t>ナイヨウ</t>
    </rPh>
    <phoneticPr fontId="1"/>
  </si>
  <si>
    <t>供出可能量（kW）</t>
    <rPh sb="0" eb="2">
      <t>キョウシュツ</t>
    </rPh>
    <rPh sb="2" eb="5">
      <t>カノウリョウ</t>
    </rPh>
    <phoneticPr fontId="1"/>
  </si>
  <si>
    <t>試験日</t>
    <rPh sb="0" eb="3">
      <t>シケンビ</t>
    </rPh>
    <phoneticPr fontId="1"/>
  </si>
  <si>
    <t>約款ロス率</t>
    <rPh sb="0" eb="2">
      <t>ヤッカン</t>
    </rPh>
    <rPh sb="4" eb="5">
      <t>リツ</t>
    </rPh>
    <phoneticPr fontId="1"/>
  </si>
  <si>
    <t>ー</t>
    <phoneticPr fontId="1"/>
  </si>
  <si>
    <t>（３）応動実績（5分平均kW値）【送電端値】</t>
    <rPh sb="3" eb="5">
      <t>オウドウ</t>
    </rPh>
    <rPh sb="5" eb="7">
      <t>ジッセキ</t>
    </rPh>
    <rPh sb="7" eb="8">
      <t>ジツヨウ</t>
    </rPh>
    <rPh sb="9" eb="10">
      <t>フン</t>
    </rPh>
    <rPh sb="10" eb="12">
      <t>ヘイキン</t>
    </rPh>
    <rPh sb="14" eb="15">
      <t>アタイ</t>
    </rPh>
    <phoneticPr fontId="1"/>
  </si>
  <si>
    <t>※黄色セルに入力下さい</t>
    <rPh sb="1" eb="3">
      <t>キイロ</t>
    </rPh>
    <rPh sb="6" eb="8">
      <t>ニュウリョク</t>
    </rPh>
    <rPh sb="8" eb="9">
      <t>クダ</t>
    </rPh>
    <phoneticPr fontId="1"/>
  </si>
  <si>
    <t>（２）需要実績（5分平均kW値）【送電端値】</t>
    <rPh sb="3" eb="5">
      <t>ジュヨウ</t>
    </rPh>
    <rPh sb="5" eb="7">
      <t>ジッセキ</t>
    </rPh>
    <rPh sb="9" eb="10">
      <t>フン</t>
    </rPh>
    <rPh sb="10" eb="12">
      <t>ヘイキン</t>
    </rPh>
    <rPh sb="14" eb="15">
      <t>アタイ</t>
    </rPh>
    <phoneticPr fontId="1"/>
  </si>
  <si>
    <r>
      <t xml:space="preserve">応動実績（kW）
</t>
    </r>
    <r>
      <rPr>
        <sz val="9"/>
        <rFont val="游ゴシック"/>
        <family val="3"/>
        <charset val="128"/>
        <scheme val="minor"/>
      </rPr>
      <t>(1)－(2)</t>
    </r>
    <rPh sb="0" eb="2">
      <t>オウドウ</t>
    </rPh>
    <rPh sb="2" eb="4">
      <t>ジッセキ</t>
    </rPh>
    <phoneticPr fontId="1"/>
  </si>
  <si>
    <r>
      <t xml:space="preserve">応動実績
（kW）
</t>
    </r>
    <r>
      <rPr>
        <sz val="9"/>
        <rFont val="游ゴシック"/>
        <family val="3"/>
        <charset val="128"/>
        <scheme val="minor"/>
      </rPr>
      <t>(1)－(2)</t>
    </r>
    <rPh sb="0" eb="2">
      <t>オウドウ</t>
    </rPh>
    <rPh sb="2" eb="4">
      <t>ジッセキ</t>
    </rPh>
    <phoneticPr fontId="1"/>
  </si>
  <si>
    <t>需要実績
（kW）</t>
    <rPh sb="0" eb="2">
      <t>ジュヨウ</t>
    </rPh>
    <rPh sb="2" eb="4">
      <t>ジッセキ</t>
    </rPh>
    <phoneticPr fontId="1"/>
  </si>
  <si>
    <t>※需要リソース単位で提出する場合はシートを追加して下さい</t>
    <rPh sb="1" eb="3">
      <t>ジュヨウ</t>
    </rPh>
    <rPh sb="7" eb="9">
      <t>タンイ</t>
    </rPh>
    <rPh sb="10" eb="12">
      <t>テイシュツ</t>
    </rPh>
    <rPh sb="14" eb="16">
      <t>バアイ</t>
    </rPh>
    <rPh sb="21" eb="23">
      <t>ツイカ</t>
    </rPh>
    <rPh sb="25" eb="26">
      <t>クダ</t>
    </rPh>
    <phoneticPr fontId="1"/>
  </si>
  <si>
    <t>～</t>
  </si>
  <si>
    <t>実働試験対象時間</t>
    <rPh sb="0" eb="2">
      <t>ジツドウ</t>
    </rPh>
    <rPh sb="2" eb="4">
      <t>シケン</t>
    </rPh>
    <rPh sb="4" eb="6">
      <t>タイショウ</t>
    </rPh>
    <rPh sb="6" eb="8">
      <t>ジカン</t>
    </rPh>
    <phoneticPr fontId="1"/>
  </si>
  <si>
    <t>指令量
(kW)</t>
    <rPh sb="0" eb="1">
      <t>ユビ</t>
    </rPh>
    <rPh sb="1" eb="2">
      <t>リョウ</t>
    </rPh>
    <rPh sb="2" eb="3">
      <t>リョウ</t>
    </rPh>
    <phoneticPr fontId="1"/>
  </si>
  <si>
    <t>実働試験基準値電力・応動実績提出用フォーマット（需要家リスト・パターン単位）【事前審査（実働試験用）】</t>
    <rPh sb="0" eb="2">
      <t>ジツドウ</t>
    </rPh>
    <rPh sb="2" eb="4">
      <t>シケン</t>
    </rPh>
    <rPh sb="4" eb="6">
      <t>キジュン</t>
    </rPh>
    <rPh sb="6" eb="7">
      <t>アタイ</t>
    </rPh>
    <rPh sb="7" eb="9">
      <t>デンリョク</t>
    </rPh>
    <rPh sb="10" eb="12">
      <t>オウドウ</t>
    </rPh>
    <rPh sb="12" eb="14">
      <t>ジッセキ</t>
    </rPh>
    <rPh sb="14" eb="16">
      <t>テイシュツ</t>
    </rPh>
    <rPh sb="16" eb="17">
      <t>ヨウ</t>
    </rPh>
    <rPh sb="24" eb="26">
      <t>ジュヨウ</t>
    </rPh>
    <rPh sb="26" eb="27">
      <t>イエ</t>
    </rPh>
    <rPh sb="39" eb="41">
      <t>ジゼン</t>
    </rPh>
    <rPh sb="41" eb="43">
      <t>シンサ</t>
    </rPh>
    <rPh sb="44" eb="46">
      <t>ジツドウ</t>
    </rPh>
    <rPh sb="46" eb="49">
      <t>シケンヨウ</t>
    </rPh>
    <phoneticPr fontId="1"/>
  </si>
  <si>
    <t>実働試験基準値電力 ・ 応動実績</t>
    <rPh sb="0" eb="2">
      <t>ジツドウ</t>
    </rPh>
    <rPh sb="2" eb="4">
      <t>シケン</t>
    </rPh>
    <rPh sb="4" eb="7">
      <t>キジュンチ</t>
    </rPh>
    <rPh sb="7" eb="9">
      <t>デンリョク</t>
    </rPh>
    <rPh sb="12" eb="14">
      <t>オウドウ</t>
    </rPh>
    <rPh sb="14" eb="16">
      <t>ジッセキ</t>
    </rPh>
    <phoneticPr fontId="1"/>
  </si>
  <si>
    <t>（１）実働試験基準値電力（5分平均kW値）【送電端値】</t>
    <rPh sb="3" eb="5">
      <t>ジツドウ</t>
    </rPh>
    <rPh sb="5" eb="7">
      <t>シケン</t>
    </rPh>
    <rPh sb="7" eb="9">
      <t>キジュン</t>
    </rPh>
    <rPh sb="9" eb="10">
      <t>アタイ</t>
    </rPh>
    <rPh sb="10" eb="12">
      <t>デンリョク</t>
    </rPh>
    <rPh sb="14" eb="15">
      <t>フン</t>
    </rPh>
    <rPh sb="15" eb="17">
      <t>ヘイキン</t>
    </rPh>
    <rPh sb="19" eb="20">
      <t>アタイ</t>
    </rPh>
    <rPh sb="22" eb="24">
      <t>ソウデン</t>
    </rPh>
    <rPh sb="24" eb="25">
      <t>タン</t>
    </rPh>
    <rPh sb="25" eb="26">
      <t>アタイ</t>
    </rPh>
    <phoneticPr fontId="1"/>
  </si>
  <si>
    <t>実働試験
基準値電力
（kW）</t>
    <rPh sb="0" eb="2">
      <t>ジツドウ</t>
    </rPh>
    <rPh sb="2" eb="4">
      <t>シケン</t>
    </rPh>
    <rPh sb="5" eb="8">
      <t>キジュンチ</t>
    </rPh>
    <rPh sb="8" eb="10">
      <t>デンリョク</t>
    </rPh>
    <phoneticPr fontId="1"/>
  </si>
  <si>
    <t>実働試験基準値電力・応動実績提出用フォーマット（需要リソース単位）【事前審査（実働試験用）】</t>
    <rPh sb="0" eb="2">
      <t>ジツドウ</t>
    </rPh>
    <rPh sb="2" eb="4">
      <t>シケン</t>
    </rPh>
    <rPh sb="4" eb="7">
      <t>キジュンチ</t>
    </rPh>
    <rPh sb="10" eb="12">
      <t>オウドウ</t>
    </rPh>
    <rPh sb="12" eb="14">
      <t>ジッセキ</t>
    </rPh>
    <rPh sb="14" eb="16">
      <t>テイシュツ</t>
    </rPh>
    <rPh sb="16" eb="17">
      <t>ヨウ</t>
    </rPh>
    <rPh sb="24" eb="26">
      <t>ジュヨウ</t>
    </rPh>
    <rPh sb="30" eb="32">
      <t>タンイ</t>
    </rPh>
    <phoneticPr fontId="1"/>
  </si>
  <si>
    <t>需要家名</t>
    <rPh sb="0" eb="2">
      <t>ジュヨウ</t>
    </rPh>
    <rPh sb="2" eb="3">
      <t>イエ</t>
    </rPh>
    <rPh sb="3" eb="4">
      <t>メイ</t>
    </rPh>
    <phoneticPr fontId="1"/>
  </si>
  <si>
    <t>・</t>
  </si>
  <si>
    <t>・</t>
    <phoneticPr fontId="1"/>
  </si>
  <si>
    <t>需要家A</t>
    <rPh sb="0" eb="2">
      <t>ジュヨウ</t>
    </rPh>
    <rPh sb="2" eb="3">
      <t>イエ</t>
    </rPh>
    <phoneticPr fontId="1"/>
  </si>
  <si>
    <t>需要家B</t>
    <rPh sb="0" eb="2">
      <t>ジュヨウ</t>
    </rPh>
    <rPh sb="2" eb="3">
      <t>イエ</t>
    </rPh>
    <phoneticPr fontId="1"/>
  </si>
  <si>
    <t>需要家C</t>
    <rPh sb="0" eb="2">
      <t>ジュヨウ</t>
    </rPh>
    <rPh sb="2" eb="3">
      <t>イエ</t>
    </rPh>
    <phoneticPr fontId="1"/>
  </si>
  <si>
    <t>需要家D</t>
    <rPh sb="0" eb="2">
      <t>ジュヨウ</t>
    </rPh>
    <rPh sb="2" eb="3">
      <t>イエ</t>
    </rPh>
    <phoneticPr fontId="1"/>
  </si>
  <si>
    <t>○○○○株式会社</t>
    <rPh sb="4" eb="6">
      <t>カブシキ</t>
    </rPh>
    <rPh sb="6" eb="8">
      <t>カイシャ</t>
    </rPh>
    <phoneticPr fontId="1"/>
  </si>
  <si>
    <t>○○○・・・○○○（22桁）</t>
    <rPh sb="12" eb="13">
      <t>ケタ</t>
    </rPh>
    <phoneticPr fontId="1"/>
  </si>
  <si>
    <t>○○○○○（５桁）</t>
    <rPh sb="7" eb="8">
      <t>ケタ</t>
    </rPh>
    <phoneticPr fontId="1"/>
  </si>
  <si>
    <t>需要家リスト・パターン番号</t>
    <rPh sb="0" eb="2">
      <t>ジュヨウ</t>
    </rPh>
    <rPh sb="2" eb="3">
      <t>イエ</t>
    </rPh>
    <rPh sb="11" eb="13">
      <t>バンゴウ</t>
    </rPh>
    <phoneticPr fontId="1"/>
  </si>
  <si>
    <t>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</si>
</sst>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#,##0_);[Red]\(#,##0\)"/>
    <numFmt numFmtId="179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20" fontId="2" fillId="0" borderId="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 wrapText="1" shrinkToFit="1"/>
    </xf>
    <xf numFmtId="20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178" fontId="2" fillId="2" borderId="18" xfId="0" applyNumberFormat="1" applyFont="1" applyFill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8" fontId="2" fillId="2" borderId="6" xfId="0" applyNumberFormat="1" applyFont="1" applyFill="1" applyBorder="1">
      <alignment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178" fontId="2" fillId="2" borderId="7" xfId="0" applyNumberFormat="1" applyFont="1" applyFill="1" applyBorder="1">
      <alignment vertical="center"/>
    </xf>
    <xf numFmtId="20" fontId="2" fillId="0" borderId="16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20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  <xf numFmtId="20" fontId="2" fillId="0" borderId="25" xfId="0" applyNumberFormat="1" applyFont="1" applyBorder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/>
    </xf>
    <xf numFmtId="178" fontId="2" fillId="2" borderId="22" xfId="0" applyNumberFormat="1" applyFont="1" applyFill="1" applyBorder="1">
      <alignment vertical="center"/>
    </xf>
    <xf numFmtId="20" fontId="2" fillId="0" borderId="20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178" fontId="2" fillId="2" borderId="5" xfId="0" applyNumberFormat="1" applyFont="1" applyFill="1" applyBorder="1">
      <alignment vertical="center"/>
    </xf>
    <xf numFmtId="178" fontId="2" fillId="0" borderId="7" xfId="0" applyNumberFormat="1" applyFont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178" fontId="2" fillId="2" borderId="14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8" fontId="2" fillId="2" borderId="14" xfId="0" applyNumberFormat="1" applyFont="1" applyFill="1" applyBorder="1">
      <alignment vertical="center"/>
    </xf>
    <xf numFmtId="178" fontId="2" fillId="2" borderId="17" xfId="0" applyNumberFormat="1" applyFont="1" applyFill="1" applyBorder="1">
      <alignment vertical="center"/>
    </xf>
    <xf numFmtId="178" fontId="2" fillId="2" borderId="26" xfId="0" applyNumberFormat="1" applyFont="1" applyFill="1" applyBorder="1">
      <alignment vertical="center"/>
    </xf>
    <xf numFmtId="178" fontId="2" fillId="0" borderId="31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8" fontId="2" fillId="0" borderId="34" xfId="0" applyNumberFormat="1" applyFont="1" applyBorder="1" applyAlignment="1">
      <alignment horizontal="center" vertical="center"/>
    </xf>
    <xf numFmtId="178" fontId="2" fillId="0" borderId="35" xfId="0" applyNumberFormat="1" applyFont="1" applyBorder="1" applyAlignment="1">
      <alignment horizontal="center" vertical="center"/>
    </xf>
    <xf numFmtId="178" fontId="2" fillId="0" borderId="36" xfId="0" applyNumberFormat="1" applyFont="1" applyBorder="1" applyAlignment="1">
      <alignment horizontal="center" vertical="center"/>
    </xf>
    <xf numFmtId="178" fontId="2" fillId="0" borderId="37" xfId="0" applyNumberFormat="1" applyFont="1" applyBorder="1" applyAlignment="1">
      <alignment horizontal="center" vertical="center"/>
    </xf>
    <xf numFmtId="178" fontId="2" fillId="0" borderId="3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2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0" fontId="6" fillId="2" borderId="2" xfId="0" applyNumberFormat="1" applyFont="1" applyFill="1" applyBorder="1" applyAlignment="1">
      <alignment horizontal="center" vertical="center"/>
    </xf>
    <xf numFmtId="178" fontId="6" fillId="2" borderId="18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78" fontId="2" fillId="2" borderId="18" xfId="0" applyNumberFormat="1" applyFont="1" applyFill="1" applyBorder="1">
      <alignment vertical="center"/>
    </xf>
    <xf numFmtId="178" fontId="6" fillId="2" borderId="6" xfId="0" applyNumberFormat="1" applyFont="1" applyFill="1" applyBorder="1">
      <alignment vertical="center"/>
    </xf>
    <xf numFmtId="178" fontId="6" fillId="2" borderId="7" xfId="0" applyNumberFormat="1" applyFont="1" applyFill="1" applyBorder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2" xfId="0" quotePrefix="1" applyNumberFormat="1" applyFont="1" applyFill="1" applyBorder="1" applyAlignment="1">
      <alignment horizontal="center" vertical="center"/>
    </xf>
    <xf numFmtId="178" fontId="2" fillId="0" borderId="28" xfId="0" applyNumberFormat="1" applyFont="1" applyFill="1" applyBorder="1" applyAlignment="1">
      <alignment horizontal="center" vertical="center"/>
    </xf>
    <xf numFmtId="178" fontId="2" fillId="0" borderId="29" xfId="0" applyNumberFormat="1" applyFont="1" applyFill="1" applyBorder="1" applyAlignment="1">
      <alignment horizontal="center" vertical="center"/>
    </xf>
    <xf numFmtId="178" fontId="2" fillId="0" borderId="3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4" fontId="6" fillId="2" borderId="2" xfId="0" quotePrefix="1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178" fontId="2" fillId="0" borderId="27" xfId="0" applyNumberFormat="1" applyFont="1" applyFill="1" applyBorder="1" applyAlignment="1">
      <alignment horizontal="center" vertical="center"/>
    </xf>
    <xf numFmtId="178" fontId="2" fillId="0" borderId="23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179" fontId="6" fillId="2" borderId="3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161364</xdr:colOff>
      <xdr:row>4</xdr:row>
      <xdr:rowOff>8964</xdr:rowOff>
    </xdr:from>
    <xdr:to>
      <xdr:col>16</xdr:col>
      <xdr:colOff>663387</xdr:colOff>
      <xdr:row>9</xdr:row>
      <xdr:rowOff>197224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962399" y="753035"/>
          <a:ext cx="6553200" cy="135367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合計基準値が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484094</xdr:colOff>
      <xdr:row>0</xdr:row>
      <xdr:rowOff>26894</xdr:rowOff>
    </xdr:from>
    <xdr:to>
      <xdr:col>17</xdr:col>
      <xdr:colOff>2540</xdr:colOff>
      <xdr:row>1</xdr:row>
      <xdr:rowOff>56261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785412" y="26894"/>
          <a:ext cx="764540" cy="2714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15-1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32EE34-1F21-427F-B01C-A63438E73EC8}"/>
            </a:ext>
          </a:extLst>
        </xdr:cNvPr>
        <xdr:cNvSpPr txBox="1">
          <a:spLocks noChangeArrowheads="1"/>
        </xdr:cNvSpPr>
      </xdr:nvSpPr>
      <xdr:spPr bwMode="auto">
        <a:xfrm>
          <a:off x="9477375" y="19050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19050</xdr:rowOff>
    </xdr:from>
    <xdr:to>
      <xdr:col>3</xdr:col>
      <xdr:colOff>281232</xdr:colOff>
      <xdr:row>0</xdr:row>
      <xdr:rowOff>238279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75DFDEAC-93D2-4131-BF0A-6789A3A5C61F}"/>
            </a:ext>
          </a:extLst>
        </xdr:cNvPr>
        <xdr:cNvSpPr txBox="1"/>
      </xdr:nvSpPr>
      <xdr:spPr>
        <a:xfrm>
          <a:off x="167640" y="16211550"/>
          <a:ext cx="1203252" cy="21922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10</xdr:col>
      <xdr:colOff>304800</xdr:colOff>
      <xdr:row>29</xdr:row>
      <xdr:rowOff>38100</xdr:rowOff>
    </xdr:from>
    <xdr:to>
      <xdr:col>17</xdr:col>
      <xdr:colOff>1361</xdr:colOff>
      <xdr:row>30</xdr:row>
      <xdr:rowOff>157844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DA8C851-2FDF-4F81-B3F5-82A8302D59FE}"/>
            </a:ext>
          </a:extLst>
        </xdr:cNvPr>
        <xdr:cNvSpPr/>
      </xdr:nvSpPr>
      <xdr:spPr>
        <a:xfrm>
          <a:off x="6000750" y="724852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123825</xdr:colOff>
      <xdr:row>9</xdr:row>
      <xdr:rowOff>28575</xdr:rowOff>
    </xdr:from>
    <xdr:to>
      <xdr:col>11</xdr:col>
      <xdr:colOff>600074</xdr:colOff>
      <xdr:row>11</xdr:row>
      <xdr:rowOff>209549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19A0468-6B4F-49F0-97C7-8EC29BFC21A6}"/>
            </a:ext>
          </a:extLst>
        </xdr:cNvPr>
        <xdr:cNvSpPr/>
      </xdr:nvSpPr>
      <xdr:spPr>
        <a:xfrm>
          <a:off x="3848100" y="2162175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161364</xdr:colOff>
      <xdr:row>4</xdr:row>
      <xdr:rowOff>8964</xdr:rowOff>
    </xdr:from>
    <xdr:to>
      <xdr:col>16</xdr:col>
      <xdr:colOff>663387</xdr:colOff>
      <xdr:row>9</xdr:row>
      <xdr:rowOff>197224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5FE5D5-5F1A-4E1B-A946-D808A20EBA8E}"/>
            </a:ext>
          </a:extLst>
        </xdr:cNvPr>
        <xdr:cNvSpPr txBox="1"/>
      </xdr:nvSpPr>
      <xdr:spPr>
        <a:xfrm>
          <a:off x="4253304" y="17024424"/>
          <a:ext cx="7085703" cy="13312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合計基準値が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484094</xdr:colOff>
      <xdr:row>0</xdr:row>
      <xdr:rowOff>26894</xdr:rowOff>
    </xdr:from>
    <xdr:to>
      <xdr:col>17</xdr:col>
      <xdr:colOff>2540</xdr:colOff>
      <xdr:row>1</xdr:row>
      <xdr:rowOff>56261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207FAAF2-37A4-4F78-B317-831BFA65BEA1}"/>
            </a:ext>
          </a:extLst>
        </xdr:cNvPr>
        <xdr:cNvSpPr txBox="1">
          <a:spLocks noChangeArrowheads="1"/>
        </xdr:cNvSpPr>
      </xdr:nvSpPr>
      <xdr:spPr bwMode="auto">
        <a:xfrm>
          <a:off x="10428194" y="16059374"/>
          <a:ext cx="981486" cy="2732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15-1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9525</xdr:colOff>
      <xdr:row>0</xdr:row>
      <xdr:rowOff>28575</xdr:rowOff>
    </xdr:from>
    <xdr:to>
      <xdr:col>3</xdr:col>
      <xdr:colOff>290757</xdr:colOff>
      <xdr:row>1</xdr:row>
      <xdr:rowOff>154</xdr:rowOff>
    </xdr:to>
    <xdr:sp macro="" textlink="">
      <xdr:nvSpPr>
        <xdr:cNvPr id="6" name="テキスト ボックス 11">
          <a:extLst>
            <a:ext uri="{FF2B5EF4-FFF2-40B4-BE49-F238E27FC236}">
              <a16:creationId xmlns:a16="http://schemas.microsoft.com/office/drawing/2014/main" id="{E174F654-64A5-45EA-9EEA-2E4C452296ED}"/>
            </a:ext>
          </a:extLst>
        </xdr:cNvPr>
        <xdr:cNvSpPr txBox="1"/>
      </xdr:nvSpPr>
      <xdr:spPr>
        <a:xfrm>
          <a:off x="177165" y="16061055"/>
          <a:ext cx="1279452" cy="21541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3</xdr:col>
      <xdr:colOff>704850</xdr:colOff>
      <xdr:row>10</xdr:row>
      <xdr:rowOff>9525</xdr:rowOff>
    </xdr:from>
    <xdr:to>
      <xdr:col>5</xdr:col>
      <xdr:colOff>714375</xdr:colOff>
      <xdr:row>11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6195CDB-9703-4615-8B08-1593B67577B1}"/>
            </a:ext>
          </a:extLst>
        </xdr:cNvPr>
        <xdr:cNvSpPr/>
      </xdr:nvSpPr>
      <xdr:spPr>
        <a:xfrm>
          <a:off x="1870710" y="18396585"/>
          <a:ext cx="1472565" cy="219075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28</xdr:row>
      <xdr:rowOff>119743</xdr:rowOff>
    </xdr:from>
    <xdr:to>
      <xdr:col>16</xdr:col>
      <xdr:colOff>707570</xdr:colOff>
      <xdr:row>30</xdr:row>
      <xdr:rowOff>10887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2224D2F8-DC3C-4C29-A819-FA722480C02F}"/>
            </a:ext>
          </a:extLst>
        </xdr:cNvPr>
        <xdr:cNvSpPr/>
      </xdr:nvSpPr>
      <xdr:spPr>
        <a:xfrm>
          <a:off x="7304314" y="7010400"/>
          <a:ext cx="4049485" cy="348344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属地の一般送配電事業者から受信した指令量を記載ください。</a:t>
          </a:r>
        </a:p>
      </xdr:txBody>
    </xdr:sp>
    <xdr:clientData/>
  </xdr:twoCellAnchor>
  <xdr:twoCellAnchor>
    <xdr:from>
      <xdr:col>6</xdr:col>
      <xdr:colOff>21770</xdr:colOff>
      <xdr:row>15</xdr:row>
      <xdr:rowOff>10886</xdr:rowOff>
    </xdr:from>
    <xdr:to>
      <xdr:col>9</xdr:col>
      <xdr:colOff>707570</xdr:colOff>
      <xdr:row>16</xdr:row>
      <xdr:rowOff>130630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D7D38D5A-EDCC-4643-8F24-580D8E530596}"/>
            </a:ext>
          </a:extLst>
        </xdr:cNvPr>
        <xdr:cNvSpPr/>
      </xdr:nvSpPr>
      <xdr:spPr>
        <a:xfrm>
          <a:off x="3374570" y="3505200"/>
          <a:ext cx="2873829" cy="348344"/>
        </a:xfrm>
        <a:prstGeom prst="wedgeRoundRectCallout">
          <a:avLst>
            <a:gd name="adj1" fmla="val 53121"/>
            <a:gd name="adj2" fmla="val 34329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32657</xdr:colOff>
      <xdr:row>10</xdr:row>
      <xdr:rowOff>97971</xdr:rowOff>
    </xdr:from>
    <xdr:to>
      <xdr:col>10</xdr:col>
      <xdr:colOff>250373</xdr:colOff>
      <xdr:row>11</xdr:row>
      <xdr:rowOff>217715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CE575800-050E-44F3-B20D-BA6F41EAEBC9}"/>
            </a:ext>
          </a:extLst>
        </xdr:cNvPr>
        <xdr:cNvSpPr/>
      </xdr:nvSpPr>
      <xdr:spPr>
        <a:xfrm>
          <a:off x="4114800" y="2449285"/>
          <a:ext cx="2405744" cy="348344"/>
        </a:xfrm>
        <a:prstGeom prst="wedgeRoundRectCallout">
          <a:avLst>
            <a:gd name="adj1" fmla="val -82864"/>
            <a:gd name="adj2" fmla="val -23795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1,000kW</a:t>
          </a:r>
          <a:r>
            <a:rPr kumimoji="1" lang="ja-JP" altLang="en-US" sz="1100">
              <a:solidFill>
                <a:srgbClr val="FF0000"/>
              </a:solidFill>
            </a:rPr>
            <a:t>以上の値を記載ください。</a:t>
          </a:r>
        </a:p>
      </xdr:txBody>
    </xdr:sp>
    <xdr:clientData/>
  </xdr:twoCellAnchor>
  <xdr:twoCellAnchor>
    <xdr:from>
      <xdr:col>5</xdr:col>
      <xdr:colOff>381001</xdr:colOff>
      <xdr:row>13</xdr:row>
      <xdr:rowOff>204107</xdr:rowOff>
    </xdr:from>
    <xdr:to>
      <xdr:col>9</xdr:col>
      <xdr:colOff>707571</xdr:colOff>
      <xdr:row>16</xdr:row>
      <xdr:rowOff>130630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37E38F87-331F-451C-B482-F6AA44869FFA}"/>
            </a:ext>
          </a:extLst>
        </xdr:cNvPr>
        <xdr:cNvSpPr/>
      </xdr:nvSpPr>
      <xdr:spPr>
        <a:xfrm>
          <a:off x="3034394" y="3442607"/>
          <a:ext cx="3265713" cy="661309"/>
        </a:xfrm>
        <a:prstGeom prst="wedgeRoundRectCallout">
          <a:avLst>
            <a:gd name="adj1" fmla="val -40515"/>
            <a:gd name="adj2" fmla="val 22684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リソース単位のフォーマットも提出する場合は、リソース単位の合計と一致させて下さい。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42814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629650" y="19050"/>
          <a:ext cx="764540" cy="2714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42814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B401D1-F59E-497E-B690-3317BAC56720}"/>
            </a:ext>
          </a:extLst>
        </xdr:cNvPr>
        <xdr:cNvSpPr txBox="1">
          <a:spLocks noChangeArrowheads="1"/>
        </xdr:cNvSpPr>
      </xdr:nvSpPr>
      <xdr:spPr bwMode="auto">
        <a:xfrm>
          <a:off x="10439400" y="16135350"/>
          <a:ext cx="979805" cy="26760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281232</xdr:colOff>
      <xdr:row>1</xdr:row>
      <xdr:rowOff>154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94EDA267-5A11-4FEE-9677-1AAC4B53C4A8}"/>
            </a:ext>
          </a:extLst>
        </xdr:cNvPr>
        <xdr:cNvSpPr txBox="1"/>
      </xdr:nvSpPr>
      <xdr:spPr>
        <a:xfrm>
          <a:off x="167640" y="16144875"/>
          <a:ext cx="1279452" cy="21541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11</xdr:col>
      <xdr:colOff>76200</xdr:colOff>
      <xdr:row>28</xdr:row>
      <xdr:rowOff>171450</xdr:rowOff>
    </xdr:from>
    <xdr:to>
      <xdr:col>16</xdr:col>
      <xdr:colOff>706211</xdr:colOff>
      <xdr:row>30</xdr:row>
      <xdr:rowOff>62594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079498F-848C-4DE0-8CAB-5DBFB152B749}"/>
            </a:ext>
          </a:extLst>
        </xdr:cNvPr>
        <xdr:cNvSpPr/>
      </xdr:nvSpPr>
      <xdr:spPr>
        <a:xfrm>
          <a:off x="7115175" y="715327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257175</xdr:colOff>
      <xdr:row>9</xdr:row>
      <xdr:rowOff>57151</xdr:rowOff>
    </xdr:from>
    <xdr:to>
      <xdr:col>11</xdr:col>
      <xdr:colOff>428624</xdr:colOff>
      <xdr:row>12</xdr:row>
      <xdr:rowOff>9525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8265211-94C5-455A-9CD0-F2CB10287E25}"/>
            </a:ext>
          </a:extLst>
        </xdr:cNvPr>
        <xdr:cNvSpPr/>
      </xdr:nvSpPr>
      <xdr:spPr>
        <a:xfrm>
          <a:off x="4362450" y="2190751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428625</xdr:colOff>
      <xdr:row>0</xdr:row>
      <xdr:rowOff>9525</xdr:rowOff>
    </xdr:from>
    <xdr:to>
      <xdr:col>17</xdr:col>
      <xdr:colOff>12065</xdr:colOff>
      <xdr:row>1</xdr:row>
      <xdr:rowOff>19050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410700" y="9525"/>
          <a:ext cx="89789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6FFC28-CB7F-477B-A248-B6B4B14F2E04}"/>
            </a:ext>
          </a:extLst>
        </xdr:cNvPr>
        <xdr:cNvSpPr txBox="1">
          <a:spLocks noChangeArrowheads="1"/>
        </xdr:cNvSpPr>
      </xdr:nvSpPr>
      <xdr:spPr bwMode="auto">
        <a:xfrm>
          <a:off x="9477375" y="19050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9525</xdr:colOff>
      <xdr:row>0</xdr:row>
      <xdr:rowOff>28575</xdr:rowOff>
    </xdr:from>
    <xdr:to>
      <xdr:col>3</xdr:col>
      <xdr:colOff>290757</xdr:colOff>
      <xdr:row>1</xdr:row>
      <xdr:rowOff>154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36E5A2EC-8F00-4C70-8A74-0884EB359D0D}"/>
            </a:ext>
          </a:extLst>
        </xdr:cNvPr>
        <xdr:cNvSpPr txBox="1"/>
      </xdr:nvSpPr>
      <xdr:spPr>
        <a:xfrm>
          <a:off x="177165" y="16160115"/>
          <a:ext cx="1203252" cy="21541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10</xdr:col>
      <xdr:colOff>276225</xdr:colOff>
      <xdr:row>28</xdr:row>
      <xdr:rowOff>209550</xdr:rowOff>
    </xdr:from>
    <xdr:to>
      <xdr:col>16</xdr:col>
      <xdr:colOff>630011</xdr:colOff>
      <xdr:row>30</xdr:row>
      <xdr:rowOff>100694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8E66B51-062A-454C-B8ED-63C0A81B9A2C}"/>
            </a:ext>
          </a:extLst>
        </xdr:cNvPr>
        <xdr:cNvSpPr/>
      </xdr:nvSpPr>
      <xdr:spPr>
        <a:xfrm>
          <a:off x="5972175" y="719137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228600</xdr:colOff>
      <xdr:row>9</xdr:row>
      <xdr:rowOff>57150</xdr:rowOff>
    </xdr:from>
    <xdr:to>
      <xdr:col>12</xdr:col>
      <xdr:colOff>47624</xdr:colOff>
      <xdr:row>12</xdr:row>
      <xdr:rowOff>9524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1D8D1C7-2C33-44A9-AEBC-DAB2EDC1CCD6}"/>
            </a:ext>
          </a:extLst>
        </xdr:cNvPr>
        <xdr:cNvSpPr/>
      </xdr:nvSpPr>
      <xdr:spPr>
        <a:xfrm>
          <a:off x="3952875" y="2190750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0</xdr:row>
      <xdr:rowOff>9525</xdr:rowOff>
    </xdr:from>
    <xdr:to>
      <xdr:col>17</xdr:col>
      <xdr:colOff>2540</xdr:colOff>
      <xdr:row>1</xdr:row>
      <xdr:rowOff>9525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467850" y="9525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0</xdr:row>
      <xdr:rowOff>9525</xdr:rowOff>
    </xdr:from>
    <xdr:to>
      <xdr:col>17</xdr:col>
      <xdr:colOff>2540</xdr:colOff>
      <xdr:row>0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44941A-C435-4226-9549-9D67D55A9A80}"/>
            </a:ext>
          </a:extLst>
        </xdr:cNvPr>
        <xdr:cNvSpPr txBox="1">
          <a:spLocks noChangeArrowheads="1"/>
        </xdr:cNvSpPr>
      </xdr:nvSpPr>
      <xdr:spPr bwMode="auto">
        <a:xfrm>
          <a:off x="9467850" y="9525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9525</xdr:colOff>
      <xdr:row>0</xdr:row>
      <xdr:rowOff>28575</xdr:rowOff>
    </xdr:from>
    <xdr:to>
      <xdr:col>3</xdr:col>
      <xdr:colOff>290757</xdr:colOff>
      <xdr:row>1</xdr:row>
      <xdr:rowOff>154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F0FADBE3-2F92-4476-BFEC-9C7C79535D10}"/>
            </a:ext>
          </a:extLst>
        </xdr:cNvPr>
        <xdr:cNvSpPr txBox="1"/>
      </xdr:nvSpPr>
      <xdr:spPr>
        <a:xfrm>
          <a:off x="177165" y="16221075"/>
          <a:ext cx="1203252" cy="21541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10</xdr:col>
      <xdr:colOff>295275</xdr:colOff>
      <xdr:row>29</xdr:row>
      <xdr:rowOff>38100</xdr:rowOff>
    </xdr:from>
    <xdr:to>
      <xdr:col>16</xdr:col>
      <xdr:colOff>649061</xdr:colOff>
      <xdr:row>30</xdr:row>
      <xdr:rowOff>157844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8753E78-EE49-4A8A-B74A-B71558A14D63}"/>
            </a:ext>
          </a:extLst>
        </xdr:cNvPr>
        <xdr:cNvSpPr/>
      </xdr:nvSpPr>
      <xdr:spPr>
        <a:xfrm>
          <a:off x="5991225" y="724852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152400</xdr:colOff>
      <xdr:row>9</xdr:row>
      <xdr:rowOff>28575</xdr:rowOff>
    </xdr:from>
    <xdr:to>
      <xdr:col>11</xdr:col>
      <xdr:colOff>628649</xdr:colOff>
      <xdr:row>11</xdr:row>
      <xdr:rowOff>209549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A067976-EF98-462E-8FDB-2B754214597B}"/>
            </a:ext>
          </a:extLst>
        </xdr:cNvPr>
        <xdr:cNvSpPr/>
      </xdr:nvSpPr>
      <xdr:spPr>
        <a:xfrm>
          <a:off x="3876675" y="2162175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419100</xdr:colOff>
      <xdr:row>0</xdr:row>
      <xdr:rowOff>19050</xdr:rowOff>
    </xdr:from>
    <xdr:to>
      <xdr:col>17</xdr:col>
      <xdr:colOff>2540</xdr:colOff>
      <xdr:row>1</xdr:row>
      <xdr:rowOff>9525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401175" y="19050"/>
          <a:ext cx="89789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8"/>
  <sheetViews>
    <sheetView showGridLines="0" zoomScale="70" zoomScaleNormal="70" workbookViewId="0">
      <selection activeCell="N14" sqref="N14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5" style="3" customWidth="1"/>
    <col min="19" max="16384" width="8.625" style="3"/>
  </cols>
  <sheetData>
    <row r="1" spans="2:7" ht="19.5" customHeight="1" x14ac:dyDescent="0.4"/>
    <row r="2" spans="2:7" x14ac:dyDescent="0.4">
      <c r="B2" s="3" t="s">
        <v>6</v>
      </c>
    </row>
    <row r="3" spans="2:7" ht="24" x14ac:dyDescent="0.4">
      <c r="B3" s="2" t="s">
        <v>25</v>
      </c>
    </row>
    <row r="5" spans="2:7" x14ac:dyDescent="0.4">
      <c r="B5" s="81" t="s">
        <v>0</v>
      </c>
      <c r="C5" s="82"/>
      <c r="D5" s="83"/>
      <c r="E5" s="91"/>
      <c r="F5" s="91"/>
      <c r="G5" s="91"/>
    </row>
    <row r="6" spans="2:7" x14ac:dyDescent="0.4">
      <c r="B6" s="81" t="s">
        <v>8</v>
      </c>
      <c r="C6" s="82"/>
      <c r="D6" s="83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81" t="s">
        <v>12</v>
      </c>
      <c r="C9" s="82"/>
      <c r="D9" s="83"/>
      <c r="E9" s="87"/>
      <c r="F9" s="79"/>
      <c r="G9" s="80"/>
    </row>
    <row r="10" spans="2:7" x14ac:dyDescent="0.4">
      <c r="B10" s="81" t="s">
        <v>23</v>
      </c>
      <c r="C10" s="82"/>
      <c r="D10" s="83"/>
      <c r="E10" s="58"/>
      <c r="F10" s="57" t="s">
        <v>22</v>
      </c>
      <c r="G10" s="1">
        <f>E10+TIME(4,0,0)</f>
        <v>0.16666666666666666</v>
      </c>
    </row>
    <row r="11" spans="2:7" x14ac:dyDescent="0.4">
      <c r="B11" s="85" t="s">
        <v>10</v>
      </c>
      <c r="C11" s="85"/>
      <c r="D11" s="85"/>
      <c r="E11" s="86" t="s">
        <v>26</v>
      </c>
      <c r="F11" s="86"/>
      <c r="G11" s="86"/>
    </row>
    <row r="12" spans="2:7" x14ac:dyDescent="0.4">
      <c r="B12" s="59" t="s">
        <v>16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1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19</v>
      </c>
      <c r="Q19" s="4" t="s">
        <v>24</v>
      </c>
    </row>
    <row r="20" spans="2:19" s="5" customFormat="1" x14ac:dyDescent="0.4">
      <c r="B20" s="92" t="s">
        <v>4</v>
      </c>
      <c r="C20" s="7">
        <f>E10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48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0"/>
      <c r="H21" s="14">
        <f>J20</f>
        <v>3.472222222222222E-3</v>
      </c>
      <c r="I21" s="15" t="s">
        <v>1</v>
      </c>
      <c r="J21" s="16">
        <f>H21+TIME(0,5,0)</f>
        <v>6.9444444444444441E-3</v>
      </c>
      <c r="K21" s="10"/>
      <c r="M21" s="14">
        <f>O20</f>
        <v>3.472222222222222E-3</v>
      </c>
      <c r="N21" s="15" t="s">
        <v>1</v>
      </c>
      <c r="O21" s="18">
        <f>M21+TIME(0,5,0)</f>
        <v>6.9444444444444441E-3</v>
      </c>
      <c r="P21" s="4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50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50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50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4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4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4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4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4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4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51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49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0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0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4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50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50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50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4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4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4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4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4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4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52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5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4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4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4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4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4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4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4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4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4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4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54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4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4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4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4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4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4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4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4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4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4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4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55">
        <f t="shared" si="0"/>
        <v>0</v>
      </c>
      <c r="Q67" s="46"/>
    </row>
    <row r="68" spans="2:17" x14ac:dyDescent="0.4">
      <c r="B68" s="61"/>
      <c r="C68" s="62"/>
      <c r="D68" s="63"/>
      <c r="E68" s="62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</row>
  </sheetData>
  <mergeCells count="19">
    <mergeCell ref="Q20:Q31"/>
    <mergeCell ref="E5:G5"/>
    <mergeCell ref="E7:G7"/>
    <mergeCell ref="B5:D5"/>
    <mergeCell ref="B7:D7"/>
    <mergeCell ref="B8:D8"/>
    <mergeCell ref="B6:D6"/>
    <mergeCell ref="E6:G6"/>
    <mergeCell ref="B20:B31"/>
    <mergeCell ref="B32:B67"/>
    <mergeCell ref="H19:J19"/>
    <mergeCell ref="M19:O19"/>
    <mergeCell ref="E8:G8"/>
    <mergeCell ref="B10:D10"/>
    <mergeCell ref="B19:E19"/>
    <mergeCell ref="B11:D11"/>
    <mergeCell ref="E11:G11"/>
    <mergeCell ref="B9:D9"/>
    <mergeCell ref="E9:G9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zoomScale="80" zoomScaleNormal="80" workbookViewId="0">
      <selection activeCell="E7" sqref="E7:G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5" t="s">
        <v>37</v>
      </c>
      <c r="F5" s="95"/>
      <c r="G5" s="95"/>
    </row>
    <row r="6" spans="2:7" x14ac:dyDescent="0.4">
      <c r="B6" s="75" t="s">
        <v>8</v>
      </c>
      <c r="C6" s="76"/>
      <c r="D6" s="77"/>
      <c r="E6" s="95" t="s">
        <v>39</v>
      </c>
      <c r="F6" s="95"/>
      <c r="G6" s="95"/>
    </row>
    <row r="7" spans="2:7" x14ac:dyDescent="0.4">
      <c r="B7" s="81" t="s">
        <v>40</v>
      </c>
      <c r="C7" s="82"/>
      <c r="D7" s="83"/>
      <c r="E7" s="95" t="s">
        <v>41</v>
      </c>
      <c r="F7" s="95"/>
      <c r="G7" s="95"/>
    </row>
    <row r="8" spans="2:7" x14ac:dyDescent="0.4">
      <c r="B8" s="81" t="s">
        <v>11</v>
      </c>
      <c r="C8" s="82"/>
      <c r="D8" s="83"/>
      <c r="E8" s="96">
        <v>700</v>
      </c>
      <c r="F8" s="97"/>
      <c r="G8" s="98"/>
    </row>
    <row r="9" spans="2:7" x14ac:dyDescent="0.4">
      <c r="B9" s="75" t="s">
        <v>2</v>
      </c>
      <c r="C9" s="76"/>
      <c r="D9" s="77"/>
      <c r="E9" s="64">
        <v>0.45833333333333331</v>
      </c>
      <c r="F9" s="60" t="s">
        <v>22</v>
      </c>
      <c r="G9" s="1">
        <f>E9+TIME(4,0,0)</f>
        <v>0.625</v>
      </c>
    </row>
    <row r="10" spans="2:7" x14ac:dyDescent="0.4">
      <c r="B10" s="75" t="s">
        <v>30</v>
      </c>
      <c r="C10" s="76"/>
      <c r="D10" s="77"/>
      <c r="E10" s="95" t="s">
        <v>36</v>
      </c>
      <c r="F10" s="95"/>
      <c r="G10" s="95"/>
    </row>
    <row r="11" spans="2:7" x14ac:dyDescent="0.4">
      <c r="B11" s="75" t="s">
        <v>9</v>
      </c>
      <c r="C11" s="76"/>
      <c r="D11" s="77"/>
      <c r="E11" s="106" t="s">
        <v>38</v>
      </c>
      <c r="F11" s="107"/>
      <c r="G11" s="108"/>
    </row>
    <row r="12" spans="2:7" x14ac:dyDescent="0.4">
      <c r="B12" s="84" t="s">
        <v>13</v>
      </c>
      <c r="C12" s="84"/>
      <c r="D12" s="84"/>
      <c r="E12" s="109">
        <v>3.9E-2</v>
      </c>
      <c r="F12" s="110"/>
      <c r="G12" s="11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65">
        <v>1200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1200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68">
        <f>F20-K20</f>
        <v>0</v>
      </c>
      <c r="Q20" s="102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7">
        <v>1250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7">
        <v>1200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69">
        <f t="shared" ref="P21" si="0">F21-K21</f>
        <v>50</v>
      </c>
      <c r="Q21" s="103"/>
    </row>
    <row r="22" spans="2:19" s="5" customFormat="1" x14ac:dyDescent="0.4">
      <c r="B22" s="93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66" t="s">
        <v>32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66" t="s">
        <v>32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32</v>
      </c>
      <c r="Q22" s="103"/>
      <c r="S22" s="22"/>
    </row>
    <row r="23" spans="2:19" x14ac:dyDescent="0.4">
      <c r="B23" s="93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66" t="s">
        <v>32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66" t="s">
        <v>32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32</v>
      </c>
      <c r="Q23" s="103"/>
    </row>
    <row r="24" spans="2:19" x14ac:dyDescent="0.4">
      <c r="B24" s="93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66" t="s">
        <v>32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66" t="s">
        <v>32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32</v>
      </c>
      <c r="Q24" s="103"/>
    </row>
    <row r="25" spans="2:19" x14ac:dyDescent="0.4">
      <c r="B25" s="93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23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23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69"/>
      <c r="Q25" s="103"/>
    </row>
    <row r="26" spans="2:19" x14ac:dyDescent="0.4">
      <c r="B26" s="93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23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23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69"/>
      <c r="Q26" s="103"/>
    </row>
    <row r="27" spans="2:19" x14ac:dyDescent="0.4">
      <c r="B27" s="93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23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23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69"/>
      <c r="Q27" s="103"/>
    </row>
    <row r="28" spans="2:19" x14ac:dyDescent="0.4">
      <c r="B28" s="93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23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23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69"/>
      <c r="Q28" s="103"/>
    </row>
    <row r="29" spans="2:19" x14ac:dyDescent="0.4">
      <c r="B29" s="93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23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23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69"/>
      <c r="Q29" s="103"/>
    </row>
    <row r="30" spans="2:19" x14ac:dyDescent="0.4">
      <c r="B30" s="93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23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23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69"/>
      <c r="Q30" s="103"/>
    </row>
    <row r="31" spans="2:19" x14ac:dyDescent="0.4">
      <c r="B31" s="94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27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27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70"/>
      <c r="Q31" s="104"/>
    </row>
    <row r="32" spans="2:19" x14ac:dyDescent="0.4">
      <c r="B32" s="74" t="s">
        <v>5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65">
        <v>2200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65">
        <v>1500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ref="P32:P33" si="7">F32-K32</f>
        <v>700</v>
      </c>
      <c r="Q32" s="65">
        <v>700</v>
      </c>
    </row>
    <row r="33" spans="2:17" x14ac:dyDescent="0.4">
      <c r="B33" s="74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67">
        <v>2300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67">
        <v>1600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7"/>
        <v>700</v>
      </c>
      <c r="Q33" s="67">
        <v>700</v>
      </c>
    </row>
    <row r="34" spans="2:17" x14ac:dyDescent="0.4">
      <c r="B34" s="74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66" t="s">
        <v>32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66" t="s">
        <v>32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32</v>
      </c>
      <c r="Q34" s="66" t="s">
        <v>32</v>
      </c>
    </row>
    <row r="35" spans="2:17" x14ac:dyDescent="0.4">
      <c r="B35" s="74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66" t="s">
        <v>32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66" t="s">
        <v>32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32</v>
      </c>
      <c r="Q35" s="66" t="s">
        <v>32</v>
      </c>
    </row>
    <row r="36" spans="2:17" x14ac:dyDescent="0.4">
      <c r="B36" s="74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66" t="s">
        <v>32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66" t="s">
        <v>32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32</v>
      </c>
      <c r="Q36" s="66" t="s">
        <v>32</v>
      </c>
    </row>
    <row r="37" spans="2:17" x14ac:dyDescent="0.4">
      <c r="B37" s="74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23"/>
    </row>
    <row r="38" spans="2:17" x14ac:dyDescent="0.4">
      <c r="B38" s="74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23"/>
    </row>
    <row r="39" spans="2:17" x14ac:dyDescent="0.4">
      <c r="B39" s="74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23"/>
    </row>
    <row r="40" spans="2:17" x14ac:dyDescent="0.4">
      <c r="B40" s="74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23"/>
    </row>
    <row r="41" spans="2:17" x14ac:dyDescent="0.4">
      <c r="B41" s="74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23"/>
    </row>
    <row r="42" spans="2:17" x14ac:dyDescent="0.4">
      <c r="B42" s="74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23"/>
    </row>
    <row r="43" spans="2:17" x14ac:dyDescent="0.4">
      <c r="B43" s="74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27"/>
    </row>
    <row r="44" spans="2:17" x14ac:dyDescent="0.4">
      <c r="B44" s="74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71"/>
    </row>
    <row r="45" spans="2:17" x14ac:dyDescent="0.4">
      <c r="B45" s="74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23"/>
    </row>
    <row r="46" spans="2:17" x14ac:dyDescent="0.4">
      <c r="B46" s="74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23"/>
    </row>
    <row r="47" spans="2:17" x14ac:dyDescent="0.4">
      <c r="B47" s="74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23"/>
    </row>
    <row r="48" spans="2:17" x14ac:dyDescent="0.4">
      <c r="B48" s="74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23"/>
    </row>
    <row r="49" spans="2:17" x14ac:dyDescent="0.4">
      <c r="B49" s="74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23"/>
    </row>
    <row r="50" spans="2:17" x14ac:dyDescent="0.4">
      <c r="B50" s="74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23"/>
    </row>
    <row r="51" spans="2:17" x14ac:dyDescent="0.4">
      <c r="B51" s="74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23"/>
    </row>
    <row r="52" spans="2:17" x14ac:dyDescent="0.4">
      <c r="B52" s="74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23"/>
    </row>
    <row r="53" spans="2:17" x14ac:dyDescent="0.4">
      <c r="B53" s="74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23"/>
    </row>
    <row r="54" spans="2:17" x14ac:dyDescent="0.4">
      <c r="B54" s="74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23"/>
    </row>
    <row r="55" spans="2:17" x14ac:dyDescent="0.4">
      <c r="B55" s="74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27"/>
    </row>
    <row r="56" spans="2:17" x14ac:dyDescent="0.4">
      <c r="B56" s="74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71"/>
    </row>
    <row r="57" spans="2:17" x14ac:dyDescent="0.4">
      <c r="B57" s="74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23"/>
    </row>
    <row r="58" spans="2:17" x14ac:dyDescent="0.4">
      <c r="B58" s="74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23"/>
    </row>
    <row r="59" spans="2:17" x14ac:dyDescent="0.4">
      <c r="B59" s="74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23"/>
    </row>
    <row r="60" spans="2:17" x14ac:dyDescent="0.4">
      <c r="B60" s="74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23"/>
    </row>
    <row r="61" spans="2:17" x14ac:dyDescent="0.4">
      <c r="B61" s="74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23"/>
    </row>
    <row r="62" spans="2:17" x14ac:dyDescent="0.4">
      <c r="B62" s="74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23"/>
    </row>
    <row r="63" spans="2:17" x14ac:dyDescent="0.4">
      <c r="B63" s="74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23"/>
    </row>
    <row r="64" spans="2:17" x14ac:dyDescent="0.4">
      <c r="B64" s="74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23"/>
    </row>
    <row r="65" spans="2:17" x14ac:dyDescent="0.4">
      <c r="B65" s="74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23"/>
    </row>
    <row r="66" spans="2:17" x14ac:dyDescent="0.4">
      <c r="B66" s="74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23"/>
    </row>
    <row r="67" spans="2:17" x14ac:dyDescent="0.4">
      <c r="B67" s="74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27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showGridLines="0" tabSelected="1" zoomScale="70" zoomScaleNormal="70" workbookViewId="0">
      <selection activeCell="M15" sqref="M15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5" style="3" customWidth="1"/>
    <col min="19" max="16384" width="8.625" style="3"/>
  </cols>
  <sheetData>
    <row r="1" spans="2:17" ht="19.5" customHeight="1" x14ac:dyDescent="0.4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2:17" x14ac:dyDescent="0.4">
      <c r="B2" s="61" t="s">
        <v>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4" x14ac:dyDescent="0.4">
      <c r="B3" s="2" t="s">
        <v>25</v>
      </c>
    </row>
    <row r="5" spans="2:17" x14ac:dyDescent="0.4">
      <c r="B5" s="81" t="s">
        <v>0</v>
      </c>
      <c r="C5" s="82"/>
      <c r="D5" s="83"/>
      <c r="E5" s="95" t="s">
        <v>37</v>
      </c>
      <c r="F5" s="95"/>
      <c r="G5" s="95"/>
    </row>
    <row r="6" spans="2:17" x14ac:dyDescent="0.4">
      <c r="B6" s="81" t="s">
        <v>8</v>
      </c>
      <c r="C6" s="82"/>
      <c r="D6" s="83"/>
      <c r="E6" s="95" t="s">
        <v>39</v>
      </c>
      <c r="F6" s="95"/>
      <c r="G6" s="95"/>
    </row>
    <row r="7" spans="2:17" x14ac:dyDescent="0.4">
      <c r="B7" s="81" t="s">
        <v>40</v>
      </c>
      <c r="C7" s="82"/>
      <c r="D7" s="83"/>
      <c r="E7" s="95" t="s">
        <v>41</v>
      </c>
      <c r="F7" s="95"/>
      <c r="G7" s="95"/>
    </row>
    <row r="8" spans="2:17" x14ac:dyDescent="0.4">
      <c r="B8" s="81" t="s">
        <v>11</v>
      </c>
      <c r="C8" s="82"/>
      <c r="D8" s="83"/>
      <c r="E8" s="96">
        <v>3000</v>
      </c>
      <c r="F8" s="97"/>
      <c r="G8" s="98"/>
    </row>
    <row r="9" spans="2:17" x14ac:dyDescent="0.4">
      <c r="B9" s="81" t="s">
        <v>12</v>
      </c>
      <c r="C9" s="82"/>
      <c r="D9" s="83"/>
      <c r="E9" s="99">
        <v>43556</v>
      </c>
      <c r="F9" s="100"/>
      <c r="G9" s="101"/>
    </row>
    <row r="10" spans="2:17" x14ac:dyDescent="0.4">
      <c r="B10" s="81" t="s">
        <v>23</v>
      </c>
      <c r="C10" s="82"/>
      <c r="D10" s="83"/>
      <c r="E10" s="64">
        <v>0.45833333333333331</v>
      </c>
      <c r="F10" s="60" t="s">
        <v>22</v>
      </c>
      <c r="G10" s="1">
        <f>E10+TIME(4,0,0)</f>
        <v>0.625</v>
      </c>
    </row>
    <row r="11" spans="2:17" x14ac:dyDescent="0.4">
      <c r="B11" s="85" t="s">
        <v>10</v>
      </c>
      <c r="C11" s="85"/>
      <c r="D11" s="85"/>
      <c r="E11" s="86" t="s">
        <v>26</v>
      </c>
      <c r="F11" s="86"/>
      <c r="G11" s="86"/>
    </row>
    <row r="12" spans="2:17" x14ac:dyDescent="0.4">
      <c r="B12" s="59" t="s">
        <v>16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1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19</v>
      </c>
      <c r="Q19" s="4" t="s">
        <v>24</v>
      </c>
    </row>
    <row r="20" spans="2:19" s="5" customFormat="1" x14ac:dyDescent="0.4">
      <c r="B20" s="92" t="s">
        <v>4</v>
      </c>
      <c r="C20" s="7">
        <f>E10</f>
        <v>0.45833333333333331</v>
      </c>
      <c r="D20" s="8" t="s">
        <v>1</v>
      </c>
      <c r="E20" s="9">
        <f>C20+TIME(0,5,0)</f>
        <v>0.46180555555555552</v>
      </c>
      <c r="F20" s="65">
        <v>4800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4800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5">
        <v>4900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5">
        <v>4800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19">
        <f>F21-K21</f>
        <v>100</v>
      </c>
      <c r="Q21" s="89"/>
    </row>
    <row r="22" spans="2:19" s="5" customFormat="1" x14ac:dyDescent="0.4">
      <c r="B22" s="93"/>
      <c r="C22" s="14">
        <f t="shared" ref="C22:C67" si="0">E21</f>
        <v>0.46527777777777773</v>
      </c>
      <c r="D22" s="15" t="s">
        <v>1</v>
      </c>
      <c r="E22" s="16">
        <f t="shared" ref="E22:E67" si="1">C22+TIME(0,5,0)</f>
        <v>0.46874999999999994</v>
      </c>
      <c r="F22" s="66" t="s">
        <v>31</v>
      </c>
      <c r="G22" s="11"/>
      <c r="H22" s="14">
        <f t="shared" ref="H22:H67" si="2">J21</f>
        <v>0.46527777777777773</v>
      </c>
      <c r="I22" s="15" t="s">
        <v>1</v>
      </c>
      <c r="J22" s="16">
        <f t="shared" ref="J22:J67" si="3">H22+TIME(0,5,0)</f>
        <v>0.46874999999999994</v>
      </c>
      <c r="K22" s="66" t="s">
        <v>31</v>
      </c>
      <c r="L22" s="11"/>
      <c r="M22" s="14">
        <f t="shared" ref="M22:M67" si="4">O21</f>
        <v>0.46527777777777773</v>
      </c>
      <c r="N22" s="15" t="s">
        <v>1</v>
      </c>
      <c r="O22" s="18">
        <f t="shared" ref="O22:O67" si="5">M22+TIME(0,5,0)</f>
        <v>0.46874999999999994</v>
      </c>
      <c r="P22" s="21" t="s">
        <v>32</v>
      </c>
      <c r="Q22" s="89"/>
      <c r="S22" s="22"/>
    </row>
    <row r="23" spans="2:19" x14ac:dyDescent="0.4">
      <c r="B23" s="93"/>
      <c r="C23" s="14">
        <f t="shared" si="0"/>
        <v>0.46874999999999994</v>
      </c>
      <c r="D23" s="15" t="s">
        <v>1</v>
      </c>
      <c r="E23" s="16">
        <f t="shared" si="1"/>
        <v>0.47222222222222215</v>
      </c>
      <c r="F23" s="66" t="s">
        <v>31</v>
      </c>
      <c r="H23" s="14">
        <f t="shared" si="2"/>
        <v>0.46874999999999994</v>
      </c>
      <c r="I23" s="15" t="s">
        <v>1</v>
      </c>
      <c r="J23" s="16">
        <f t="shared" si="3"/>
        <v>0.47222222222222215</v>
      </c>
      <c r="K23" s="66" t="s">
        <v>31</v>
      </c>
      <c r="M23" s="14">
        <f t="shared" si="4"/>
        <v>0.46874999999999994</v>
      </c>
      <c r="N23" s="15" t="s">
        <v>1</v>
      </c>
      <c r="O23" s="18">
        <f t="shared" si="5"/>
        <v>0.47222222222222215</v>
      </c>
      <c r="P23" s="21" t="s">
        <v>32</v>
      </c>
      <c r="Q23" s="89"/>
    </row>
    <row r="24" spans="2:19" x14ac:dyDescent="0.4">
      <c r="B24" s="93"/>
      <c r="C24" s="14">
        <f t="shared" si="0"/>
        <v>0.47222222222222215</v>
      </c>
      <c r="D24" s="15" t="s">
        <v>1</v>
      </c>
      <c r="E24" s="16">
        <f t="shared" si="1"/>
        <v>0.47569444444444436</v>
      </c>
      <c r="F24" s="66" t="s">
        <v>31</v>
      </c>
      <c r="H24" s="14">
        <f t="shared" si="2"/>
        <v>0.47222222222222215</v>
      </c>
      <c r="I24" s="15" t="s">
        <v>1</v>
      </c>
      <c r="J24" s="16">
        <f t="shared" si="3"/>
        <v>0.47569444444444436</v>
      </c>
      <c r="K24" s="66" t="s">
        <v>31</v>
      </c>
      <c r="M24" s="14">
        <f t="shared" si="4"/>
        <v>0.47222222222222215</v>
      </c>
      <c r="N24" s="15" t="s">
        <v>1</v>
      </c>
      <c r="O24" s="18">
        <f t="shared" si="5"/>
        <v>0.47569444444444436</v>
      </c>
      <c r="P24" s="21" t="s">
        <v>32</v>
      </c>
      <c r="Q24" s="89"/>
    </row>
    <row r="25" spans="2:19" x14ac:dyDescent="0.4">
      <c r="B25" s="93"/>
      <c r="C25" s="14">
        <f t="shared" si="0"/>
        <v>0.47569444444444436</v>
      </c>
      <c r="D25" s="15" t="s">
        <v>1</v>
      </c>
      <c r="E25" s="16">
        <f t="shared" si="1"/>
        <v>0.47916666666666657</v>
      </c>
      <c r="F25" s="72"/>
      <c r="H25" s="14">
        <f t="shared" si="2"/>
        <v>0.47569444444444436</v>
      </c>
      <c r="I25" s="15" t="s">
        <v>1</v>
      </c>
      <c r="J25" s="16">
        <f t="shared" si="3"/>
        <v>0.47916666666666657</v>
      </c>
      <c r="K25" s="72"/>
      <c r="M25" s="14">
        <f t="shared" si="4"/>
        <v>0.47569444444444436</v>
      </c>
      <c r="N25" s="15" t="s">
        <v>1</v>
      </c>
      <c r="O25" s="18">
        <f t="shared" si="5"/>
        <v>0.47916666666666657</v>
      </c>
      <c r="P25" s="19"/>
      <c r="Q25" s="89"/>
    </row>
    <row r="26" spans="2:19" x14ac:dyDescent="0.4">
      <c r="B26" s="93"/>
      <c r="C26" s="14">
        <f t="shared" si="0"/>
        <v>0.47916666666666657</v>
      </c>
      <c r="D26" s="15" t="s">
        <v>1</v>
      </c>
      <c r="E26" s="16">
        <f t="shared" si="1"/>
        <v>0.48263888888888878</v>
      </c>
      <c r="F26" s="72"/>
      <c r="H26" s="14">
        <f t="shared" si="2"/>
        <v>0.47916666666666657</v>
      </c>
      <c r="I26" s="15" t="s">
        <v>1</v>
      </c>
      <c r="J26" s="16">
        <f t="shared" si="3"/>
        <v>0.48263888888888878</v>
      </c>
      <c r="K26" s="72"/>
      <c r="M26" s="14">
        <f t="shared" si="4"/>
        <v>0.47916666666666657</v>
      </c>
      <c r="N26" s="15" t="s">
        <v>1</v>
      </c>
      <c r="O26" s="18">
        <f t="shared" si="5"/>
        <v>0.48263888888888878</v>
      </c>
      <c r="P26" s="19"/>
      <c r="Q26" s="89"/>
    </row>
    <row r="27" spans="2:19" x14ac:dyDescent="0.4">
      <c r="B27" s="93"/>
      <c r="C27" s="14">
        <f t="shared" si="0"/>
        <v>0.48263888888888878</v>
      </c>
      <c r="D27" s="15" t="s">
        <v>1</v>
      </c>
      <c r="E27" s="16">
        <f t="shared" si="1"/>
        <v>0.48611111111111099</v>
      </c>
      <c r="F27" s="72"/>
      <c r="H27" s="14">
        <f t="shared" si="2"/>
        <v>0.48263888888888878</v>
      </c>
      <c r="I27" s="15" t="s">
        <v>1</v>
      </c>
      <c r="J27" s="16">
        <f t="shared" si="3"/>
        <v>0.48611111111111099</v>
      </c>
      <c r="K27" s="72"/>
      <c r="M27" s="14">
        <f t="shared" si="4"/>
        <v>0.48263888888888878</v>
      </c>
      <c r="N27" s="15" t="s">
        <v>1</v>
      </c>
      <c r="O27" s="18">
        <f t="shared" si="5"/>
        <v>0.48611111111111099</v>
      </c>
      <c r="P27" s="19"/>
      <c r="Q27" s="89"/>
    </row>
    <row r="28" spans="2:19" x14ac:dyDescent="0.4">
      <c r="B28" s="93"/>
      <c r="C28" s="14">
        <f t="shared" si="0"/>
        <v>0.48611111111111099</v>
      </c>
      <c r="D28" s="15" t="s">
        <v>1</v>
      </c>
      <c r="E28" s="16">
        <f t="shared" si="1"/>
        <v>0.4895833333333332</v>
      </c>
      <c r="F28" s="72"/>
      <c r="H28" s="14">
        <f t="shared" si="2"/>
        <v>0.48611111111111099</v>
      </c>
      <c r="I28" s="15" t="s">
        <v>1</v>
      </c>
      <c r="J28" s="16">
        <f t="shared" si="3"/>
        <v>0.4895833333333332</v>
      </c>
      <c r="K28" s="72"/>
      <c r="M28" s="14">
        <f t="shared" si="4"/>
        <v>0.48611111111111099</v>
      </c>
      <c r="N28" s="15" t="s">
        <v>1</v>
      </c>
      <c r="O28" s="18">
        <f t="shared" si="5"/>
        <v>0.4895833333333332</v>
      </c>
      <c r="P28" s="19"/>
      <c r="Q28" s="89"/>
    </row>
    <row r="29" spans="2:19" x14ac:dyDescent="0.4">
      <c r="B29" s="93"/>
      <c r="C29" s="14">
        <f t="shared" si="0"/>
        <v>0.4895833333333332</v>
      </c>
      <c r="D29" s="15" t="s">
        <v>1</v>
      </c>
      <c r="E29" s="16">
        <f t="shared" si="1"/>
        <v>0.49305555555555541</v>
      </c>
      <c r="F29" s="72"/>
      <c r="H29" s="14">
        <f t="shared" si="2"/>
        <v>0.4895833333333332</v>
      </c>
      <c r="I29" s="15" t="s">
        <v>1</v>
      </c>
      <c r="J29" s="16">
        <f t="shared" si="3"/>
        <v>0.49305555555555541</v>
      </c>
      <c r="K29" s="72"/>
      <c r="M29" s="14">
        <f t="shared" si="4"/>
        <v>0.4895833333333332</v>
      </c>
      <c r="N29" s="15" t="s">
        <v>1</v>
      </c>
      <c r="O29" s="18">
        <f t="shared" si="5"/>
        <v>0.49305555555555541</v>
      </c>
      <c r="P29" s="19"/>
      <c r="Q29" s="89"/>
    </row>
    <row r="30" spans="2:19" x14ac:dyDescent="0.4">
      <c r="B30" s="93"/>
      <c r="C30" s="14">
        <f t="shared" si="0"/>
        <v>0.49305555555555541</v>
      </c>
      <c r="D30" s="15" t="s">
        <v>1</v>
      </c>
      <c r="E30" s="16">
        <f t="shared" si="1"/>
        <v>0.49652777777777762</v>
      </c>
      <c r="F30" s="72"/>
      <c r="H30" s="14">
        <f t="shared" si="2"/>
        <v>0.49305555555555541</v>
      </c>
      <c r="I30" s="15" t="s">
        <v>1</v>
      </c>
      <c r="J30" s="16">
        <f t="shared" si="3"/>
        <v>0.49652777777777762</v>
      </c>
      <c r="K30" s="72"/>
      <c r="M30" s="14">
        <f t="shared" si="4"/>
        <v>0.49305555555555541</v>
      </c>
      <c r="N30" s="15" t="s">
        <v>1</v>
      </c>
      <c r="O30" s="18">
        <f t="shared" si="5"/>
        <v>0.49652777777777762</v>
      </c>
      <c r="P30" s="19"/>
      <c r="Q30" s="89"/>
    </row>
    <row r="31" spans="2:19" x14ac:dyDescent="0.4">
      <c r="B31" s="94"/>
      <c r="C31" s="24">
        <f t="shared" si="0"/>
        <v>0.49652777777777762</v>
      </c>
      <c r="D31" s="25" t="s">
        <v>1</v>
      </c>
      <c r="E31" s="26">
        <f t="shared" si="1"/>
        <v>0.49999999999999983</v>
      </c>
      <c r="F31" s="73"/>
      <c r="H31" s="24">
        <f t="shared" si="2"/>
        <v>0.49652777777777762</v>
      </c>
      <c r="I31" s="25" t="s">
        <v>1</v>
      </c>
      <c r="J31" s="26">
        <f t="shared" si="3"/>
        <v>0.49999999999999983</v>
      </c>
      <c r="K31" s="73"/>
      <c r="M31" s="24">
        <f t="shared" si="4"/>
        <v>0.49652777777777762</v>
      </c>
      <c r="N31" s="25" t="s">
        <v>1</v>
      </c>
      <c r="O31" s="28">
        <f t="shared" si="5"/>
        <v>0.49999999999999983</v>
      </c>
      <c r="P31" s="41"/>
      <c r="Q31" s="90"/>
    </row>
    <row r="32" spans="2:19" x14ac:dyDescent="0.4">
      <c r="B32" s="74" t="s">
        <v>5</v>
      </c>
      <c r="C32" s="30">
        <f t="shared" si="0"/>
        <v>0.49999999999999983</v>
      </c>
      <c r="D32" s="31" t="s">
        <v>1</v>
      </c>
      <c r="E32" s="32">
        <f t="shared" si="1"/>
        <v>0.5034722222222221</v>
      </c>
      <c r="F32" s="65">
        <v>6800</v>
      </c>
      <c r="H32" s="30">
        <f t="shared" si="2"/>
        <v>0.49999999999999983</v>
      </c>
      <c r="I32" s="31" t="s">
        <v>1</v>
      </c>
      <c r="J32" s="32">
        <f t="shared" si="3"/>
        <v>0.5034722222222221</v>
      </c>
      <c r="K32" s="65">
        <v>3800</v>
      </c>
      <c r="M32" s="30">
        <f t="shared" si="4"/>
        <v>0.49999999999999983</v>
      </c>
      <c r="N32" s="31" t="s">
        <v>1</v>
      </c>
      <c r="O32" s="33">
        <f t="shared" si="5"/>
        <v>0.5034722222222221</v>
      </c>
      <c r="P32" s="19">
        <f t="shared" ref="P32:P33" si="6">F32-K32</f>
        <v>3000</v>
      </c>
      <c r="Q32" s="65">
        <v>3000</v>
      </c>
    </row>
    <row r="33" spans="2:17" x14ac:dyDescent="0.4">
      <c r="B33" s="74"/>
      <c r="C33" s="14">
        <f t="shared" si="0"/>
        <v>0.5034722222222221</v>
      </c>
      <c r="D33" s="15" t="s">
        <v>1</v>
      </c>
      <c r="E33" s="16">
        <f t="shared" si="1"/>
        <v>0.50694444444444431</v>
      </c>
      <c r="F33" s="65">
        <v>6950</v>
      </c>
      <c r="H33" s="14">
        <f t="shared" si="2"/>
        <v>0.5034722222222221</v>
      </c>
      <c r="I33" s="15" t="s">
        <v>1</v>
      </c>
      <c r="J33" s="16">
        <f t="shared" si="3"/>
        <v>0.50694444444444431</v>
      </c>
      <c r="K33" s="65">
        <v>3950</v>
      </c>
      <c r="M33" s="14">
        <f t="shared" si="4"/>
        <v>0.5034722222222221</v>
      </c>
      <c r="N33" s="15" t="s">
        <v>1</v>
      </c>
      <c r="O33" s="18">
        <f t="shared" si="5"/>
        <v>0.50694444444444431</v>
      </c>
      <c r="P33" s="19">
        <f t="shared" si="6"/>
        <v>3000</v>
      </c>
      <c r="Q33" s="67">
        <v>3000</v>
      </c>
    </row>
    <row r="34" spans="2:17" x14ac:dyDescent="0.4">
      <c r="B34" s="74"/>
      <c r="C34" s="14">
        <f t="shared" si="0"/>
        <v>0.50694444444444431</v>
      </c>
      <c r="D34" s="15" t="s">
        <v>1</v>
      </c>
      <c r="E34" s="16">
        <f t="shared" si="1"/>
        <v>0.51041666666666652</v>
      </c>
      <c r="F34" s="66" t="s">
        <v>31</v>
      </c>
      <c r="H34" s="14">
        <f t="shared" si="2"/>
        <v>0.50694444444444431</v>
      </c>
      <c r="I34" s="15" t="s">
        <v>1</v>
      </c>
      <c r="J34" s="16">
        <f t="shared" si="3"/>
        <v>0.51041666666666652</v>
      </c>
      <c r="K34" s="66" t="s">
        <v>31</v>
      </c>
      <c r="M34" s="14">
        <f t="shared" si="4"/>
        <v>0.50694444444444431</v>
      </c>
      <c r="N34" s="15" t="s">
        <v>1</v>
      </c>
      <c r="O34" s="18">
        <f t="shared" si="5"/>
        <v>0.51041666666666652</v>
      </c>
      <c r="P34" s="21" t="s">
        <v>32</v>
      </c>
      <c r="Q34" s="66" t="s">
        <v>32</v>
      </c>
    </row>
    <row r="35" spans="2:17" x14ac:dyDescent="0.4">
      <c r="B35" s="74"/>
      <c r="C35" s="14">
        <f t="shared" si="0"/>
        <v>0.51041666666666652</v>
      </c>
      <c r="D35" s="15" t="s">
        <v>1</v>
      </c>
      <c r="E35" s="16">
        <f t="shared" si="1"/>
        <v>0.51388888888888873</v>
      </c>
      <c r="F35" s="66" t="s">
        <v>31</v>
      </c>
      <c r="H35" s="14">
        <f t="shared" si="2"/>
        <v>0.51041666666666652</v>
      </c>
      <c r="I35" s="15" t="s">
        <v>1</v>
      </c>
      <c r="J35" s="16">
        <f t="shared" si="3"/>
        <v>0.51388888888888873</v>
      </c>
      <c r="K35" s="66" t="s">
        <v>31</v>
      </c>
      <c r="M35" s="14">
        <f t="shared" si="4"/>
        <v>0.51041666666666652</v>
      </c>
      <c r="N35" s="15" t="s">
        <v>1</v>
      </c>
      <c r="O35" s="18">
        <f t="shared" si="5"/>
        <v>0.51388888888888873</v>
      </c>
      <c r="P35" s="21" t="s">
        <v>32</v>
      </c>
      <c r="Q35" s="66" t="s">
        <v>32</v>
      </c>
    </row>
    <row r="36" spans="2:17" x14ac:dyDescent="0.4">
      <c r="B36" s="74"/>
      <c r="C36" s="14">
        <f t="shared" si="0"/>
        <v>0.51388888888888873</v>
      </c>
      <c r="D36" s="15" t="s">
        <v>1</v>
      </c>
      <c r="E36" s="16">
        <f t="shared" si="1"/>
        <v>0.51736111111111094</v>
      </c>
      <c r="F36" s="66" t="s">
        <v>31</v>
      </c>
      <c r="H36" s="14">
        <f t="shared" si="2"/>
        <v>0.51388888888888873</v>
      </c>
      <c r="I36" s="15" t="s">
        <v>1</v>
      </c>
      <c r="J36" s="16">
        <f t="shared" si="3"/>
        <v>0.51736111111111094</v>
      </c>
      <c r="K36" s="66" t="s">
        <v>31</v>
      </c>
      <c r="M36" s="14">
        <f t="shared" si="4"/>
        <v>0.51388888888888873</v>
      </c>
      <c r="N36" s="15" t="s">
        <v>1</v>
      </c>
      <c r="O36" s="18">
        <f t="shared" si="5"/>
        <v>0.51736111111111094</v>
      </c>
      <c r="P36" s="21" t="s">
        <v>32</v>
      </c>
      <c r="Q36" s="66" t="s">
        <v>32</v>
      </c>
    </row>
    <row r="37" spans="2:17" x14ac:dyDescent="0.4">
      <c r="B37" s="74"/>
      <c r="C37" s="14">
        <f t="shared" si="0"/>
        <v>0.51736111111111094</v>
      </c>
      <c r="D37" s="15" t="s">
        <v>1</v>
      </c>
      <c r="E37" s="16">
        <f t="shared" si="1"/>
        <v>0.52083333333333315</v>
      </c>
      <c r="F37" s="23"/>
      <c r="H37" s="14">
        <f t="shared" si="2"/>
        <v>0.51736111111111094</v>
      </c>
      <c r="I37" s="15" t="s">
        <v>1</v>
      </c>
      <c r="J37" s="16">
        <f t="shared" si="3"/>
        <v>0.52083333333333315</v>
      </c>
      <c r="K37" s="23"/>
      <c r="M37" s="14">
        <f t="shared" si="4"/>
        <v>0.51736111111111094</v>
      </c>
      <c r="N37" s="15" t="s">
        <v>1</v>
      </c>
      <c r="O37" s="18">
        <f t="shared" si="5"/>
        <v>0.52083333333333315</v>
      </c>
      <c r="P37" s="19"/>
      <c r="Q37" s="45"/>
    </row>
    <row r="38" spans="2:17" x14ac:dyDescent="0.4">
      <c r="B38" s="74"/>
      <c r="C38" s="14">
        <f t="shared" si="0"/>
        <v>0.52083333333333315</v>
      </c>
      <c r="D38" s="15" t="s">
        <v>1</v>
      </c>
      <c r="E38" s="16">
        <f t="shared" si="1"/>
        <v>0.52430555555555536</v>
      </c>
      <c r="F38" s="23"/>
      <c r="H38" s="14">
        <f t="shared" si="2"/>
        <v>0.52083333333333315</v>
      </c>
      <c r="I38" s="15" t="s">
        <v>1</v>
      </c>
      <c r="J38" s="16">
        <f t="shared" si="3"/>
        <v>0.52430555555555536</v>
      </c>
      <c r="K38" s="23"/>
      <c r="M38" s="14">
        <f t="shared" si="4"/>
        <v>0.52083333333333315</v>
      </c>
      <c r="N38" s="15" t="s">
        <v>1</v>
      </c>
      <c r="O38" s="18">
        <f t="shared" si="5"/>
        <v>0.52430555555555536</v>
      </c>
      <c r="P38" s="19"/>
      <c r="Q38" s="45"/>
    </row>
    <row r="39" spans="2:17" x14ac:dyDescent="0.4">
      <c r="B39" s="74"/>
      <c r="C39" s="14">
        <f t="shared" si="0"/>
        <v>0.52430555555555536</v>
      </c>
      <c r="D39" s="15" t="s">
        <v>1</v>
      </c>
      <c r="E39" s="16">
        <f t="shared" si="1"/>
        <v>0.52777777777777757</v>
      </c>
      <c r="F39" s="23"/>
      <c r="H39" s="14">
        <f t="shared" si="2"/>
        <v>0.52430555555555536</v>
      </c>
      <c r="I39" s="15" t="s">
        <v>1</v>
      </c>
      <c r="J39" s="16">
        <f t="shared" si="3"/>
        <v>0.52777777777777757</v>
      </c>
      <c r="K39" s="23"/>
      <c r="M39" s="14">
        <f t="shared" si="4"/>
        <v>0.52430555555555536</v>
      </c>
      <c r="N39" s="15" t="s">
        <v>1</v>
      </c>
      <c r="O39" s="18">
        <f t="shared" si="5"/>
        <v>0.52777777777777757</v>
      </c>
      <c r="P39" s="19"/>
      <c r="Q39" s="45"/>
    </row>
    <row r="40" spans="2:17" x14ac:dyDescent="0.4">
      <c r="B40" s="74"/>
      <c r="C40" s="14">
        <f t="shared" si="0"/>
        <v>0.52777777777777757</v>
      </c>
      <c r="D40" s="15" t="s">
        <v>1</v>
      </c>
      <c r="E40" s="16">
        <f t="shared" si="1"/>
        <v>0.53124999999999978</v>
      </c>
      <c r="F40" s="23"/>
      <c r="H40" s="14">
        <f t="shared" si="2"/>
        <v>0.52777777777777757</v>
      </c>
      <c r="I40" s="15" t="s">
        <v>1</v>
      </c>
      <c r="J40" s="16">
        <f t="shared" si="3"/>
        <v>0.53124999999999978</v>
      </c>
      <c r="K40" s="23"/>
      <c r="M40" s="14">
        <f t="shared" si="4"/>
        <v>0.52777777777777757</v>
      </c>
      <c r="N40" s="15" t="s">
        <v>1</v>
      </c>
      <c r="O40" s="18">
        <f t="shared" si="5"/>
        <v>0.53124999999999978</v>
      </c>
      <c r="P40" s="19"/>
      <c r="Q40" s="45"/>
    </row>
    <row r="41" spans="2:17" x14ac:dyDescent="0.4">
      <c r="B41" s="74"/>
      <c r="C41" s="14">
        <f t="shared" si="0"/>
        <v>0.53124999999999978</v>
      </c>
      <c r="D41" s="15" t="s">
        <v>1</v>
      </c>
      <c r="E41" s="16">
        <f t="shared" si="1"/>
        <v>0.53472222222222199</v>
      </c>
      <c r="F41" s="23"/>
      <c r="H41" s="14">
        <f t="shared" si="2"/>
        <v>0.53124999999999978</v>
      </c>
      <c r="I41" s="15" t="s">
        <v>1</v>
      </c>
      <c r="J41" s="16">
        <f t="shared" si="3"/>
        <v>0.53472222222222199</v>
      </c>
      <c r="K41" s="23"/>
      <c r="M41" s="14">
        <f t="shared" si="4"/>
        <v>0.53124999999999978</v>
      </c>
      <c r="N41" s="15" t="s">
        <v>1</v>
      </c>
      <c r="O41" s="18">
        <f t="shared" si="5"/>
        <v>0.53472222222222199</v>
      </c>
      <c r="P41" s="19"/>
      <c r="Q41" s="45"/>
    </row>
    <row r="42" spans="2:17" x14ac:dyDescent="0.4">
      <c r="B42" s="74"/>
      <c r="C42" s="14">
        <f t="shared" si="0"/>
        <v>0.53472222222222199</v>
      </c>
      <c r="D42" s="15" t="s">
        <v>1</v>
      </c>
      <c r="E42" s="16">
        <f t="shared" si="1"/>
        <v>0.5381944444444442</v>
      </c>
      <c r="F42" s="23"/>
      <c r="H42" s="14">
        <f t="shared" si="2"/>
        <v>0.53472222222222199</v>
      </c>
      <c r="I42" s="15" t="s">
        <v>1</v>
      </c>
      <c r="J42" s="16">
        <f t="shared" si="3"/>
        <v>0.5381944444444442</v>
      </c>
      <c r="K42" s="23"/>
      <c r="M42" s="14">
        <f t="shared" si="4"/>
        <v>0.53472222222222199</v>
      </c>
      <c r="N42" s="15" t="s">
        <v>1</v>
      </c>
      <c r="O42" s="18">
        <f t="shared" si="5"/>
        <v>0.5381944444444442</v>
      </c>
      <c r="P42" s="19"/>
      <c r="Q42" s="45"/>
    </row>
    <row r="43" spans="2:17" x14ac:dyDescent="0.4">
      <c r="B43" s="74"/>
      <c r="C43" s="34">
        <f t="shared" si="0"/>
        <v>0.5381944444444442</v>
      </c>
      <c r="D43" s="35" t="s">
        <v>1</v>
      </c>
      <c r="E43" s="36">
        <f t="shared" si="1"/>
        <v>0.54166666666666641</v>
      </c>
      <c r="F43" s="37"/>
      <c r="H43" s="34">
        <f t="shared" si="2"/>
        <v>0.5381944444444442</v>
      </c>
      <c r="I43" s="35" t="s">
        <v>1</v>
      </c>
      <c r="J43" s="36">
        <f t="shared" si="3"/>
        <v>0.54166666666666641</v>
      </c>
      <c r="K43" s="37"/>
      <c r="M43" s="34">
        <f t="shared" si="4"/>
        <v>0.5381944444444442</v>
      </c>
      <c r="N43" s="35" t="s">
        <v>1</v>
      </c>
      <c r="O43" s="38">
        <f t="shared" si="5"/>
        <v>0.54166666666666641</v>
      </c>
      <c r="P43" s="39"/>
      <c r="Q43" s="46"/>
    </row>
    <row r="44" spans="2:17" x14ac:dyDescent="0.4">
      <c r="B44" s="74"/>
      <c r="C44" s="7">
        <f t="shared" si="0"/>
        <v>0.54166666666666641</v>
      </c>
      <c r="D44" s="8" t="s">
        <v>1</v>
      </c>
      <c r="E44" s="9">
        <f t="shared" si="1"/>
        <v>0.54513888888888862</v>
      </c>
      <c r="F44" s="40"/>
      <c r="H44" s="7">
        <f t="shared" si="2"/>
        <v>0.54166666666666641</v>
      </c>
      <c r="I44" s="8" t="s">
        <v>1</v>
      </c>
      <c r="J44" s="9">
        <f t="shared" si="3"/>
        <v>0.54513888888888862</v>
      </c>
      <c r="K44" s="40"/>
      <c r="M44" s="7">
        <f t="shared" si="4"/>
        <v>0.54166666666666641</v>
      </c>
      <c r="N44" s="8" t="s">
        <v>1</v>
      </c>
      <c r="O44" s="12">
        <f t="shared" si="5"/>
        <v>0.54513888888888862</v>
      </c>
      <c r="P44" s="13"/>
      <c r="Q44" s="47"/>
    </row>
    <row r="45" spans="2:17" x14ac:dyDescent="0.4">
      <c r="B45" s="74"/>
      <c r="C45" s="14">
        <f t="shared" si="0"/>
        <v>0.54513888888888862</v>
      </c>
      <c r="D45" s="15" t="s">
        <v>1</v>
      </c>
      <c r="E45" s="16">
        <f t="shared" si="1"/>
        <v>0.54861111111111083</v>
      </c>
      <c r="F45" s="23"/>
      <c r="H45" s="14">
        <f t="shared" si="2"/>
        <v>0.54513888888888862</v>
      </c>
      <c r="I45" s="15" t="s">
        <v>1</v>
      </c>
      <c r="J45" s="16">
        <f t="shared" si="3"/>
        <v>0.54861111111111083</v>
      </c>
      <c r="K45" s="23"/>
      <c r="M45" s="14">
        <f t="shared" si="4"/>
        <v>0.54513888888888862</v>
      </c>
      <c r="N45" s="15" t="s">
        <v>1</v>
      </c>
      <c r="O45" s="18">
        <f t="shared" si="5"/>
        <v>0.54861111111111083</v>
      </c>
      <c r="P45" s="19"/>
      <c r="Q45" s="45"/>
    </row>
    <row r="46" spans="2:17" x14ac:dyDescent="0.4">
      <c r="B46" s="74"/>
      <c r="C46" s="14">
        <f t="shared" si="0"/>
        <v>0.54861111111111083</v>
      </c>
      <c r="D46" s="15" t="s">
        <v>1</v>
      </c>
      <c r="E46" s="16">
        <f t="shared" si="1"/>
        <v>0.55208333333333304</v>
      </c>
      <c r="F46" s="23"/>
      <c r="H46" s="14">
        <f t="shared" si="2"/>
        <v>0.54861111111111083</v>
      </c>
      <c r="I46" s="15" t="s">
        <v>1</v>
      </c>
      <c r="J46" s="16">
        <f t="shared" si="3"/>
        <v>0.55208333333333304</v>
      </c>
      <c r="K46" s="23"/>
      <c r="M46" s="14">
        <f t="shared" si="4"/>
        <v>0.54861111111111083</v>
      </c>
      <c r="N46" s="15" t="s">
        <v>1</v>
      </c>
      <c r="O46" s="18">
        <f t="shared" si="5"/>
        <v>0.55208333333333304</v>
      </c>
      <c r="P46" s="19"/>
      <c r="Q46" s="45"/>
    </row>
    <row r="47" spans="2:17" x14ac:dyDescent="0.4">
      <c r="B47" s="74"/>
      <c r="C47" s="14">
        <f t="shared" si="0"/>
        <v>0.55208333333333304</v>
      </c>
      <c r="D47" s="15" t="s">
        <v>1</v>
      </c>
      <c r="E47" s="16">
        <f t="shared" si="1"/>
        <v>0.55555555555555525</v>
      </c>
      <c r="F47" s="23"/>
      <c r="H47" s="14">
        <f t="shared" si="2"/>
        <v>0.55208333333333304</v>
      </c>
      <c r="I47" s="15" t="s">
        <v>1</v>
      </c>
      <c r="J47" s="16">
        <f t="shared" si="3"/>
        <v>0.55555555555555525</v>
      </c>
      <c r="K47" s="23"/>
      <c r="M47" s="14">
        <f t="shared" si="4"/>
        <v>0.55208333333333304</v>
      </c>
      <c r="N47" s="15" t="s">
        <v>1</v>
      </c>
      <c r="O47" s="18">
        <f t="shared" si="5"/>
        <v>0.55555555555555525</v>
      </c>
      <c r="P47" s="19"/>
      <c r="Q47" s="45"/>
    </row>
    <row r="48" spans="2:17" x14ac:dyDescent="0.4">
      <c r="B48" s="74"/>
      <c r="C48" s="14">
        <f t="shared" si="0"/>
        <v>0.55555555555555525</v>
      </c>
      <c r="D48" s="15" t="s">
        <v>1</v>
      </c>
      <c r="E48" s="16">
        <f t="shared" si="1"/>
        <v>0.55902777777777746</v>
      </c>
      <c r="F48" s="23"/>
      <c r="H48" s="14">
        <f t="shared" si="2"/>
        <v>0.55555555555555525</v>
      </c>
      <c r="I48" s="15" t="s">
        <v>1</v>
      </c>
      <c r="J48" s="16">
        <f t="shared" si="3"/>
        <v>0.55902777777777746</v>
      </c>
      <c r="K48" s="23"/>
      <c r="M48" s="14">
        <f t="shared" si="4"/>
        <v>0.55555555555555525</v>
      </c>
      <c r="N48" s="15" t="s">
        <v>1</v>
      </c>
      <c r="O48" s="18">
        <f t="shared" si="5"/>
        <v>0.55902777777777746</v>
      </c>
      <c r="P48" s="19"/>
      <c r="Q48" s="45"/>
    </row>
    <row r="49" spans="2:17" x14ac:dyDescent="0.4">
      <c r="B49" s="74"/>
      <c r="C49" s="14">
        <f t="shared" si="0"/>
        <v>0.55902777777777746</v>
      </c>
      <c r="D49" s="15" t="s">
        <v>1</v>
      </c>
      <c r="E49" s="16">
        <f t="shared" si="1"/>
        <v>0.56249999999999967</v>
      </c>
      <c r="F49" s="23"/>
      <c r="H49" s="14">
        <f t="shared" si="2"/>
        <v>0.55902777777777746</v>
      </c>
      <c r="I49" s="15" t="s">
        <v>1</v>
      </c>
      <c r="J49" s="16">
        <f t="shared" si="3"/>
        <v>0.56249999999999967</v>
      </c>
      <c r="K49" s="23"/>
      <c r="M49" s="14">
        <f t="shared" si="4"/>
        <v>0.55902777777777746</v>
      </c>
      <c r="N49" s="15" t="s">
        <v>1</v>
      </c>
      <c r="O49" s="18">
        <f t="shared" si="5"/>
        <v>0.56249999999999967</v>
      </c>
      <c r="P49" s="19"/>
      <c r="Q49" s="45"/>
    </row>
    <row r="50" spans="2:17" x14ac:dyDescent="0.4">
      <c r="B50" s="74"/>
      <c r="C50" s="14">
        <f t="shared" si="0"/>
        <v>0.56249999999999967</v>
      </c>
      <c r="D50" s="15" t="s">
        <v>1</v>
      </c>
      <c r="E50" s="16">
        <f t="shared" si="1"/>
        <v>0.56597222222222188</v>
      </c>
      <c r="F50" s="23"/>
      <c r="H50" s="14">
        <f t="shared" si="2"/>
        <v>0.56249999999999967</v>
      </c>
      <c r="I50" s="15" t="s">
        <v>1</v>
      </c>
      <c r="J50" s="16">
        <f t="shared" si="3"/>
        <v>0.56597222222222188</v>
      </c>
      <c r="K50" s="23"/>
      <c r="M50" s="14">
        <f t="shared" si="4"/>
        <v>0.56249999999999967</v>
      </c>
      <c r="N50" s="15" t="s">
        <v>1</v>
      </c>
      <c r="O50" s="18">
        <f t="shared" si="5"/>
        <v>0.56597222222222188</v>
      </c>
      <c r="P50" s="19"/>
      <c r="Q50" s="45"/>
    </row>
    <row r="51" spans="2:17" x14ac:dyDescent="0.4">
      <c r="B51" s="74"/>
      <c r="C51" s="14">
        <f t="shared" si="0"/>
        <v>0.56597222222222188</v>
      </c>
      <c r="D51" s="15" t="s">
        <v>1</v>
      </c>
      <c r="E51" s="16">
        <f t="shared" si="1"/>
        <v>0.56944444444444409</v>
      </c>
      <c r="F51" s="23"/>
      <c r="H51" s="14">
        <f t="shared" si="2"/>
        <v>0.56597222222222188</v>
      </c>
      <c r="I51" s="15" t="s">
        <v>1</v>
      </c>
      <c r="J51" s="16">
        <f t="shared" si="3"/>
        <v>0.56944444444444409</v>
      </c>
      <c r="K51" s="23"/>
      <c r="M51" s="14">
        <f t="shared" si="4"/>
        <v>0.56597222222222188</v>
      </c>
      <c r="N51" s="15" t="s">
        <v>1</v>
      </c>
      <c r="O51" s="18">
        <f t="shared" si="5"/>
        <v>0.56944444444444409</v>
      </c>
      <c r="P51" s="19"/>
      <c r="Q51" s="45"/>
    </row>
    <row r="52" spans="2:17" x14ac:dyDescent="0.4">
      <c r="B52" s="74"/>
      <c r="C52" s="14">
        <f t="shared" si="0"/>
        <v>0.56944444444444409</v>
      </c>
      <c r="D52" s="15" t="s">
        <v>1</v>
      </c>
      <c r="E52" s="16">
        <f t="shared" si="1"/>
        <v>0.5729166666666663</v>
      </c>
      <c r="F52" s="23"/>
      <c r="H52" s="14">
        <f t="shared" si="2"/>
        <v>0.56944444444444409</v>
      </c>
      <c r="I52" s="15" t="s">
        <v>1</v>
      </c>
      <c r="J52" s="16">
        <f t="shared" si="3"/>
        <v>0.5729166666666663</v>
      </c>
      <c r="K52" s="23"/>
      <c r="M52" s="14">
        <f t="shared" si="4"/>
        <v>0.56944444444444409</v>
      </c>
      <c r="N52" s="15" t="s">
        <v>1</v>
      </c>
      <c r="O52" s="18">
        <f t="shared" si="5"/>
        <v>0.5729166666666663</v>
      </c>
      <c r="P52" s="19"/>
      <c r="Q52" s="45"/>
    </row>
    <row r="53" spans="2:17" x14ac:dyDescent="0.4">
      <c r="B53" s="74"/>
      <c r="C53" s="14">
        <f t="shared" si="0"/>
        <v>0.5729166666666663</v>
      </c>
      <c r="D53" s="15" t="s">
        <v>1</v>
      </c>
      <c r="E53" s="16">
        <f t="shared" si="1"/>
        <v>0.57638888888888851</v>
      </c>
      <c r="F53" s="23"/>
      <c r="H53" s="14">
        <f t="shared" si="2"/>
        <v>0.5729166666666663</v>
      </c>
      <c r="I53" s="15" t="s">
        <v>1</v>
      </c>
      <c r="J53" s="16">
        <f t="shared" si="3"/>
        <v>0.57638888888888851</v>
      </c>
      <c r="K53" s="23"/>
      <c r="M53" s="14">
        <f t="shared" si="4"/>
        <v>0.5729166666666663</v>
      </c>
      <c r="N53" s="15" t="s">
        <v>1</v>
      </c>
      <c r="O53" s="18">
        <f t="shared" si="5"/>
        <v>0.57638888888888851</v>
      </c>
      <c r="P53" s="19"/>
      <c r="Q53" s="45"/>
    </row>
    <row r="54" spans="2:17" x14ac:dyDescent="0.4">
      <c r="B54" s="74"/>
      <c r="C54" s="14">
        <f t="shared" si="0"/>
        <v>0.57638888888888851</v>
      </c>
      <c r="D54" s="15" t="s">
        <v>1</v>
      </c>
      <c r="E54" s="16">
        <f t="shared" si="1"/>
        <v>0.57986111111111072</v>
      </c>
      <c r="F54" s="23"/>
      <c r="H54" s="14">
        <f t="shared" si="2"/>
        <v>0.57638888888888851</v>
      </c>
      <c r="I54" s="15" t="s">
        <v>1</v>
      </c>
      <c r="J54" s="16">
        <f t="shared" si="3"/>
        <v>0.57986111111111072</v>
      </c>
      <c r="K54" s="23"/>
      <c r="M54" s="14">
        <f t="shared" si="4"/>
        <v>0.57638888888888851</v>
      </c>
      <c r="N54" s="15" t="s">
        <v>1</v>
      </c>
      <c r="O54" s="18">
        <f t="shared" si="5"/>
        <v>0.57986111111111072</v>
      </c>
      <c r="P54" s="19"/>
      <c r="Q54" s="45"/>
    </row>
    <row r="55" spans="2:17" x14ac:dyDescent="0.4">
      <c r="B55" s="74"/>
      <c r="C55" s="34">
        <f t="shared" si="0"/>
        <v>0.57986111111111072</v>
      </c>
      <c r="D55" s="35" t="s">
        <v>1</v>
      </c>
      <c r="E55" s="36">
        <f t="shared" si="1"/>
        <v>0.58333333333333293</v>
      </c>
      <c r="F55" s="37"/>
      <c r="H55" s="34">
        <f t="shared" si="2"/>
        <v>0.57986111111111072</v>
      </c>
      <c r="I55" s="35" t="s">
        <v>1</v>
      </c>
      <c r="J55" s="36">
        <f t="shared" si="3"/>
        <v>0.58333333333333293</v>
      </c>
      <c r="K55" s="37"/>
      <c r="M55" s="34">
        <f t="shared" si="4"/>
        <v>0.57986111111111072</v>
      </c>
      <c r="N55" s="35" t="s">
        <v>1</v>
      </c>
      <c r="O55" s="38">
        <f t="shared" si="5"/>
        <v>0.58333333333333293</v>
      </c>
      <c r="P55" s="29"/>
      <c r="Q55" s="46"/>
    </row>
    <row r="56" spans="2:17" x14ac:dyDescent="0.4">
      <c r="B56" s="74"/>
      <c r="C56" s="7">
        <f t="shared" si="0"/>
        <v>0.58333333333333293</v>
      </c>
      <c r="D56" s="8" t="s">
        <v>1</v>
      </c>
      <c r="E56" s="9">
        <f t="shared" si="1"/>
        <v>0.58680555555555514</v>
      </c>
      <c r="F56" s="40"/>
      <c r="H56" s="7">
        <f t="shared" si="2"/>
        <v>0.58333333333333293</v>
      </c>
      <c r="I56" s="8" t="s">
        <v>1</v>
      </c>
      <c r="J56" s="9">
        <f t="shared" si="3"/>
        <v>0.58680555555555514</v>
      </c>
      <c r="K56" s="40"/>
      <c r="M56" s="7">
        <f t="shared" si="4"/>
        <v>0.58333333333333293</v>
      </c>
      <c r="N56" s="8" t="s">
        <v>1</v>
      </c>
      <c r="O56" s="12">
        <f t="shared" si="5"/>
        <v>0.58680555555555514</v>
      </c>
      <c r="P56" s="19"/>
      <c r="Q56" s="47"/>
    </row>
    <row r="57" spans="2:17" x14ac:dyDescent="0.4">
      <c r="B57" s="74"/>
      <c r="C57" s="14">
        <f t="shared" si="0"/>
        <v>0.58680555555555514</v>
      </c>
      <c r="D57" s="15" t="s">
        <v>1</v>
      </c>
      <c r="E57" s="16">
        <f t="shared" si="1"/>
        <v>0.59027777777777735</v>
      </c>
      <c r="F57" s="23"/>
      <c r="H57" s="14">
        <f t="shared" si="2"/>
        <v>0.58680555555555514</v>
      </c>
      <c r="I57" s="15" t="s">
        <v>1</v>
      </c>
      <c r="J57" s="16">
        <f t="shared" si="3"/>
        <v>0.59027777777777735</v>
      </c>
      <c r="K57" s="23"/>
      <c r="M57" s="14">
        <f t="shared" si="4"/>
        <v>0.58680555555555514</v>
      </c>
      <c r="N57" s="15" t="s">
        <v>1</v>
      </c>
      <c r="O57" s="18">
        <f t="shared" si="5"/>
        <v>0.59027777777777735</v>
      </c>
      <c r="P57" s="19"/>
      <c r="Q57" s="45"/>
    </row>
    <row r="58" spans="2:17" x14ac:dyDescent="0.4">
      <c r="B58" s="74"/>
      <c r="C58" s="14">
        <f t="shared" si="0"/>
        <v>0.59027777777777735</v>
      </c>
      <c r="D58" s="15" t="s">
        <v>1</v>
      </c>
      <c r="E58" s="16">
        <f t="shared" si="1"/>
        <v>0.59374999999999956</v>
      </c>
      <c r="F58" s="23"/>
      <c r="H58" s="14">
        <f t="shared" si="2"/>
        <v>0.59027777777777735</v>
      </c>
      <c r="I58" s="15" t="s">
        <v>1</v>
      </c>
      <c r="J58" s="16">
        <f t="shared" si="3"/>
        <v>0.59374999999999956</v>
      </c>
      <c r="K58" s="23"/>
      <c r="M58" s="14">
        <f t="shared" si="4"/>
        <v>0.59027777777777735</v>
      </c>
      <c r="N58" s="15" t="s">
        <v>1</v>
      </c>
      <c r="O58" s="18">
        <f t="shared" si="5"/>
        <v>0.59374999999999956</v>
      </c>
      <c r="P58" s="19"/>
      <c r="Q58" s="45"/>
    </row>
    <row r="59" spans="2:17" x14ac:dyDescent="0.4">
      <c r="B59" s="74"/>
      <c r="C59" s="14">
        <f t="shared" si="0"/>
        <v>0.59374999999999956</v>
      </c>
      <c r="D59" s="15" t="s">
        <v>1</v>
      </c>
      <c r="E59" s="16">
        <f t="shared" si="1"/>
        <v>0.59722222222222177</v>
      </c>
      <c r="F59" s="23"/>
      <c r="H59" s="14">
        <f t="shared" si="2"/>
        <v>0.59374999999999956</v>
      </c>
      <c r="I59" s="15" t="s">
        <v>1</v>
      </c>
      <c r="J59" s="16">
        <f t="shared" si="3"/>
        <v>0.59722222222222177</v>
      </c>
      <c r="K59" s="23"/>
      <c r="M59" s="14">
        <f t="shared" si="4"/>
        <v>0.59374999999999956</v>
      </c>
      <c r="N59" s="15" t="s">
        <v>1</v>
      </c>
      <c r="O59" s="18">
        <f t="shared" si="5"/>
        <v>0.59722222222222177</v>
      </c>
      <c r="P59" s="19"/>
      <c r="Q59" s="45"/>
    </row>
    <row r="60" spans="2:17" x14ac:dyDescent="0.4">
      <c r="B60" s="74"/>
      <c r="C60" s="14">
        <f t="shared" si="0"/>
        <v>0.59722222222222177</v>
      </c>
      <c r="D60" s="15" t="s">
        <v>1</v>
      </c>
      <c r="E60" s="16">
        <f t="shared" si="1"/>
        <v>0.60069444444444398</v>
      </c>
      <c r="F60" s="23"/>
      <c r="H60" s="14">
        <f t="shared" si="2"/>
        <v>0.59722222222222177</v>
      </c>
      <c r="I60" s="15" t="s">
        <v>1</v>
      </c>
      <c r="J60" s="16">
        <f t="shared" si="3"/>
        <v>0.60069444444444398</v>
      </c>
      <c r="K60" s="23"/>
      <c r="M60" s="14">
        <f t="shared" si="4"/>
        <v>0.59722222222222177</v>
      </c>
      <c r="N60" s="15" t="s">
        <v>1</v>
      </c>
      <c r="O60" s="18">
        <f t="shared" si="5"/>
        <v>0.60069444444444398</v>
      </c>
      <c r="P60" s="19"/>
      <c r="Q60" s="45"/>
    </row>
    <row r="61" spans="2:17" x14ac:dyDescent="0.4">
      <c r="B61" s="74"/>
      <c r="C61" s="14">
        <f t="shared" si="0"/>
        <v>0.60069444444444398</v>
      </c>
      <c r="D61" s="15" t="s">
        <v>1</v>
      </c>
      <c r="E61" s="16">
        <f t="shared" si="1"/>
        <v>0.60416666666666619</v>
      </c>
      <c r="F61" s="23"/>
      <c r="H61" s="14">
        <f t="shared" si="2"/>
        <v>0.60069444444444398</v>
      </c>
      <c r="I61" s="15" t="s">
        <v>1</v>
      </c>
      <c r="J61" s="16">
        <f t="shared" si="3"/>
        <v>0.60416666666666619</v>
      </c>
      <c r="K61" s="23"/>
      <c r="M61" s="14">
        <f t="shared" si="4"/>
        <v>0.60069444444444398</v>
      </c>
      <c r="N61" s="15" t="s">
        <v>1</v>
      </c>
      <c r="O61" s="18">
        <f t="shared" si="5"/>
        <v>0.60416666666666619</v>
      </c>
      <c r="P61" s="19"/>
      <c r="Q61" s="45"/>
    </row>
    <row r="62" spans="2:17" x14ac:dyDescent="0.4">
      <c r="B62" s="74"/>
      <c r="C62" s="14">
        <f t="shared" si="0"/>
        <v>0.60416666666666619</v>
      </c>
      <c r="D62" s="15" t="s">
        <v>1</v>
      </c>
      <c r="E62" s="16">
        <f t="shared" si="1"/>
        <v>0.6076388888888884</v>
      </c>
      <c r="F62" s="23"/>
      <c r="H62" s="14">
        <f t="shared" si="2"/>
        <v>0.60416666666666619</v>
      </c>
      <c r="I62" s="15" t="s">
        <v>1</v>
      </c>
      <c r="J62" s="16">
        <f t="shared" si="3"/>
        <v>0.6076388888888884</v>
      </c>
      <c r="K62" s="23"/>
      <c r="M62" s="14">
        <f t="shared" si="4"/>
        <v>0.60416666666666619</v>
      </c>
      <c r="N62" s="15" t="s">
        <v>1</v>
      </c>
      <c r="O62" s="18">
        <f t="shared" si="5"/>
        <v>0.6076388888888884</v>
      </c>
      <c r="P62" s="19"/>
      <c r="Q62" s="45"/>
    </row>
    <row r="63" spans="2:17" x14ac:dyDescent="0.4">
      <c r="B63" s="74"/>
      <c r="C63" s="14">
        <f t="shared" si="0"/>
        <v>0.6076388888888884</v>
      </c>
      <c r="D63" s="15" t="s">
        <v>1</v>
      </c>
      <c r="E63" s="16">
        <f t="shared" si="1"/>
        <v>0.61111111111111061</v>
      </c>
      <c r="F63" s="23"/>
      <c r="H63" s="14">
        <f t="shared" si="2"/>
        <v>0.6076388888888884</v>
      </c>
      <c r="I63" s="15" t="s">
        <v>1</v>
      </c>
      <c r="J63" s="16">
        <f t="shared" si="3"/>
        <v>0.61111111111111061</v>
      </c>
      <c r="K63" s="23"/>
      <c r="M63" s="14">
        <f t="shared" si="4"/>
        <v>0.6076388888888884</v>
      </c>
      <c r="N63" s="15" t="s">
        <v>1</v>
      </c>
      <c r="O63" s="18">
        <f t="shared" si="5"/>
        <v>0.61111111111111061</v>
      </c>
      <c r="P63" s="19"/>
      <c r="Q63" s="45"/>
    </row>
    <row r="64" spans="2:17" x14ac:dyDescent="0.4">
      <c r="B64" s="74"/>
      <c r="C64" s="14">
        <f t="shared" si="0"/>
        <v>0.61111111111111061</v>
      </c>
      <c r="D64" s="15" t="s">
        <v>1</v>
      </c>
      <c r="E64" s="16">
        <f t="shared" si="1"/>
        <v>0.61458333333333282</v>
      </c>
      <c r="F64" s="23"/>
      <c r="H64" s="14">
        <f t="shared" si="2"/>
        <v>0.61111111111111061</v>
      </c>
      <c r="I64" s="15" t="s">
        <v>1</v>
      </c>
      <c r="J64" s="16">
        <f t="shared" si="3"/>
        <v>0.61458333333333282</v>
      </c>
      <c r="K64" s="23"/>
      <c r="M64" s="14">
        <f t="shared" si="4"/>
        <v>0.61111111111111061</v>
      </c>
      <c r="N64" s="15" t="s">
        <v>1</v>
      </c>
      <c r="O64" s="18">
        <f t="shared" si="5"/>
        <v>0.61458333333333282</v>
      </c>
      <c r="P64" s="19"/>
      <c r="Q64" s="45"/>
    </row>
    <row r="65" spans="2:17" x14ac:dyDescent="0.4">
      <c r="B65" s="74"/>
      <c r="C65" s="14">
        <f t="shared" si="0"/>
        <v>0.61458333333333282</v>
      </c>
      <c r="D65" s="15" t="s">
        <v>1</v>
      </c>
      <c r="E65" s="16">
        <f t="shared" si="1"/>
        <v>0.61805555555555503</v>
      </c>
      <c r="F65" s="23"/>
      <c r="H65" s="14">
        <f t="shared" si="2"/>
        <v>0.61458333333333282</v>
      </c>
      <c r="I65" s="15" t="s">
        <v>1</v>
      </c>
      <c r="J65" s="16">
        <f t="shared" si="3"/>
        <v>0.61805555555555503</v>
      </c>
      <c r="K65" s="23"/>
      <c r="M65" s="14">
        <f t="shared" si="4"/>
        <v>0.61458333333333282</v>
      </c>
      <c r="N65" s="15" t="s">
        <v>1</v>
      </c>
      <c r="O65" s="18">
        <f t="shared" si="5"/>
        <v>0.61805555555555503</v>
      </c>
      <c r="P65" s="19"/>
      <c r="Q65" s="45"/>
    </row>
    <row r="66" spans="2:17" x14ac:dyDescent="0.4">
      <c r="B66" s="74"/>
      <c r="C66" s="14">
        <f t="shared" si="0"/>
        <v>0.61805555555555503</v>
      </c>
      <c r="D66" s="15" t="s">
        <v>1</v>
      </c>
      <c r="E66" s="16">
        <f t="shared" si="1"/>
        <v>0.62152777777777724</v>
      </c>
      <c r="F66" s="23"/>
      <c r="H66" s="14">
        <f t="shared" si="2"/>
        <v>0.61805555555555503</v>
      </c>
      <c r="I66" s="15" t="s">
        <v>1</v>
      </c>
      <c r="J66" s="16">
        <f t="shared" si="3"/>
        <v>0.62152777777777724</v>
      </c>
      <c r="K66" s="23"/>
      <c r="M66" s="14">
        <f t="shared" si="4"/>
        <v>0.61805555555555503</v>
      </c>
      <c r="N66" s="15" t="s">
        <v>1</v>
      </c>
      <c r="O66" s="18">
        <f t="shared" si="5"/>
        <v>0.62152777777777724</v>
      </c>
      <c r="P66" s="19"/>
      <c r="Q66" s="45"/>
    </row>
    <row r="67" spans="2:17" x14ac:dyDescent="0.4">
      <c r="B67" s="74"/>
      <c r="C67" s="24">
        <f t="shared" si="0"/>
        <v>0.62152777777777724</v>
      </c>
      <c r="D67" s="25" t="s">
        <v>1</v>
      </c>
      <c r="E67" s="26">
        <f t="shared" si="1"/>
        <v>0.62499999999999944</v>
      </c>
      <c r="F67" s="27"/>
      <c r="H67" s="24">
        <f t="shared" si="2"/>
        <v>0.62152777777777724</v>
      </c>
      <c r="I67" s="25" t="s">
        <v>1</v>
      </c>
      <c r="J67" s="26">
        <f t="shared" si="3"/>
        <v>0.62499999999999944</v>
      </c>
      <c r="K67" s="27"/>
      <c r="M67" s="24">
        <f t="shared" si="4"/>
        <v>0.62152777777777724</v>
      </c>
      <c r="N67" s="25" t="s">
        <v>1</v>
      </c>
      <c r="O67" s="28">
        <f t="shared" si="5"/>
        <v>0.62499999999999944</v>
      </c>
      <c r="P67" s="41"/>
      <c r="Q67" s="46"/>
    </row>
  </sheetData>
  <mergeCells count="19">
    <mergeCell ref="B11:D11"/>
    <mergeCell ref="E11:G11"/>
    <mergeCell ref="B19:E19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H19:J19"/>
    <mergeCell ref="M19:O19"/>
    <mergeCell ref="B20:B31"/>
    <mergeCell ref="Q20:Q31"/>
    <mergeCell ref="B32:B67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8"/>
  <sheetViews>
    <sheetView showGridLines="0" zoomScale="80" zoomScaleNormal="80" workbookViewId="0">
      <selection activeCell="B7" sqref="B7:D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1"/>
      <c r="F5" s="91"/>
      <c r="G5" s="91"/>
    </row>
    <row r="6" spans="2:7" x14ac:dyDescent="0.4">
      <c r="B6" s="75" t="s">
        <v>8</v>
      </c>
      <c r="C6" s="76"/>
      <c r="D6" s="77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75" t="s">
        <v>2</v>
      </c>
      <c r="C9" s="76"/>
      <c r="D9" s="77"/>
      <c r="E9" s="58"/>
      <c r="F9" s="57" t="s">
        <v>22</v>
      </c>
      <c r="G9" s="1">
        <f>E9+TIME(4,0,0)</f>
        <v>0.16666666666666666</v>
      </c>
    </row>
    <row r="10" spans="2:7" x14ac:dyDescent="0.4">
      <c r="B10" s="75" t="s">
        <v>30</v>
      </c>
      <c r="C10" s="76"/>
      <c r="D10" s="77"/>
      <c r="E10" s="91"/>
      <c r="F10" s="91"/>
      <c r="G10" s="91"/>
    </row>
    <row r="11" spans="2:7" x14ac:dyDescent="0.4">
      <c r="B11" s="75" t="s">
        <v>9</v>
      </c>
      <c r="C11" s="76"/>
      <c r="D11" s="77"/>
      <c r="E11" s="91"/>
      <c r="F11" s="91"/>
      <c r="G11" s="91"/>
    </row>
    <row r="12" spans="2:7" x14ac:dyDescent="0.4">
      <c r="B12" s="84" t="s">
        <v>13</v>
      </c>
      <c r="C12" s="84"/>
      <c r="D12" s="84"/>
      <c r="E12" s="91"/>
      <c r="F12" s="91"/>
      <c r="G12" s="9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46"/>
    </row>
    <row r="68" spans="2:17" x14ac:dyDescent="0.4">
      <c r="C68" s="11"/>
      <c r="D68" s="5"/>
      <c r="E68" s="11"/>
    </row>
  </sheetData>
  <mergeCells count="21">
    <mergeCell ref="B9:D9"/>
    <mergeCell ref="B10:D10"/>
    <mergeCell ref="B19:E19"/>
    <mergeCell ref="E8:G8"/>
    <mergeCell ref="E5:G5"/>
    <mergeCell ref="E7:G7"/>
    <mergeCell ref="B5:D5"/>
    <mergeCell ref="B7:D7"/>
    <mergeCell ref="B8:D8"/>
    <mergeCell ref="B6:D6"/>
    <mergeCell ref="E6:G6"/>
    <mergeCell ref="B12:D12"/>
    <mergeCell ref="E12:G12"/>
    <mergeCell ref="Q20:Q31"/>
    <mergeCell ref="B20:B31"/>
    <mergeCell ref="B32:B67"/>
    <mergeCell ref="E10:G10"/>
    <mergeCell ref="H19:J19"/>
    <mergeCell ref="M19:O19"/>
    <mergeCell ref="B11:D11"/>
    <mergeCell ref="E11:G11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showGridLines="0" zoomScale="80" zoomScaleNormal="80" workbookViewId="0">
      <selection activeCell="E7" sqref="E7:G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5" t="s">
        <v>37</v>
      </c>
      <c r="F5" s="95"/>
      <c r="G5" s="95"/>
    </row>
    <row r="6" spans="2:7" x14ac:dyDescent="0.4">
      <c r="B6" s="75" t="s">
        <v>8</v>
      </c>
      <c r="C6" s="76"/>
      <c r="D6" s="77"/>
      <c r="E6" s="95" t="s">
        <v>39</v>
      </c>
      <c r="F6" s="95"/>
      <c r="G6" s="95"/>
    </row>
    <row r="7" spans="2:7" x14ac:dyDescent="0.4">
      <c r="B7" s="81" t="s">
        <v>40</v>
      </c>
      <c r="C7" s="82"/>
      <c r="D7" s="83"/>
      <c r="E7" s="95" t="s">
        <v>41</v>
      </c>
      <c r="F7" s="95"/>
      <c r="G7" s="95"/>
    </row>
    <row r="8" spans="2:7" x14ac:dyDescent="0.4">
      <c r="B8" s="81" t="s">
        <v>11</v>
      </c>
      <c r="C8" s="82"/>
      <c r="D8" s="83"/>
      <c r="E8" s="96">
        <v>1000</v>
      </c>
      <c r="F8" s="97"/>
      <c r="G8" s="98"/>
    </row>
    <row r="9" spans="2:7" x14ac:dyDescent="0.4">
      <c r="B9" s="75" t="s">
        <v>2</v>
      </c>
      <c r="C9" s="76"/>
      <c r="D9" s="77"/>
      <c r="E9" s="64">
        <v>0.45833333333333331</v>
      </c>
      <c r="F9" s="60" t="s">
        <v>22</v>
      </c>
      <c r="G9" s="1">
        <f>E9+TIME(4,0,0)</f>
        <v>0.625</v>
      </c>
    </row>
    <row r="10" spans="2:7" x14ac:dyDescent="0.4">
      <c r="B10" s="75" t="s">
        <v>30</v>
      </c>
      <c r="C10" s="76"/>
      <c r="D10" s="77"/>
      <c r="E10" s="95" t="s">
        <v>33</v>
      </c>
      <c r="F10" s="95"/>
      <c r="G10" s="95"/>
    </row>
    <row r="11" spans="2:7" x14ac:dyDescent="0.4">
      <c r="B11" s="75" t="s">
        <v>9</v>
      </c>
      <c r="C11" s="76"/>
      <c r="D11" s="77"/>
      <c r="E11" s="95" t="s">
        <v>38</v>
      </c>
      <c r="F11" s="95"/>
      <c r="G11" s="95"/>
    </row>
    <row r="12" spans="2:7" x14ac:dyDescent="0.4">
      <c r="B12" s="84" t="s">
        <v>13</v>
      </c>
      <c r="C12" s="84"/>
      <c r="D12" s="84"/>
      <c r="E12" s="105">
        <v>3.9E-2</v>
      </c>
      <c r="F12" s="105"/>
      <c r="G12" s="105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65">
        <v>1400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1400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68">
        <f>F20-K20</f>
        <v>0</v>
      </c>
      <c r="Q20" s="102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7">
        <v>1400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7">
        <v>1400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69">
        <f t="shared" ref="P21:P33" si="0">F21-K21</f>
        <v>0</v>
      </c>
      <c r="Q21" s="103"/>
    </row>
    <row r="22" spans="2:19" s="5" customFormat="1" x14ac:dyDescent="0.4">
      <c r="B22" s="93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66" t="s">
        <v>32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66" t="s">
        <v>32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32</v>
      </c>
      <c r="Q22" s="103"/>
      <c r="S22" s="22"/>
    </row>
    <row r="23" spans="2:19" x14ac:dyDescent="0.4">
      <c r="B23" s="93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66" t="s">
        <v>32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66" t="s">
        <v>32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32</v>
      </c>
      <c r="Q23" s="103"/>
    </row>
    <row r="24" spans="2:19" x14ac:dyDescent="0.4">
      <c r="B24" s="93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66" t="s">
        <v>32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66" t="s">
        <v>32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32</v>
      </c>
      <c r="Q24" s="103"/>
    </row>
    <row r="25" spans="2:19" x14ac:dyDescent="0.4">
      <c r="B25" s="93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72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72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69"/>
      <c r="Q25" s="103"/>
    </row>
    <row r="26" spans="2:19" x14ac:dyDescent="0.4">
      <c r="B26" s="93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72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72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69"/>
      <c r="Q26" s="103"/>
    </row>
    <row r="27" spans="2:19" x14ac:dyDescent="0.4">
      <c r="B27" s="93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72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72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69"/>
      <c r="Q27" s="103"/>
    </row>
    <row r="28" spans="2:19" x14ac:dyDescent="0.4">
      <c r="B28" s="93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72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72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69"/>
      <c r="Q28" s="103"/>
    </row>
    <row r="29" spans="2:19" x14ac:dyDescent="0.4">
      <c r="B29" s="93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72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72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69"/>
      <c r="Q29" s="103"/>
    </row>
    <row r="30" spans="2:19" x14ac:dyDescent="0.4">
      <c r="B30" s="93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72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72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69"/>
      <c r="Q30" s="103"/>
    </row>
    <row r="31" spans="2:19" x14ac:dyDescent="0.4">
      <c r="B31" s="94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73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73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70"/>
      <c r="Q31" s="104"/>
    </row>
    <row r="32" spans="2:19" x14ac:dyDescent="0.4">
      <c r="B32" s="74" t="s">
        <v>5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65">
        <v>1400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65">
        <v>400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si="0"/>
        <v>1000</v>
      </c>
      <c r="Q32" s="65">
        <v>1000</v>
      </c>
    </row>
    <row r="33" spans="2:17" x14ac:dyDescent="0.4">
      <c r="B33" s="74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67">
        <v>1400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67">
        <v>400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0"/>
        <v>1000</v>
      </c>
      <c r="Q33" s="67">
        <v>1000</v>
      </c>
    </row>
    <row r="34" spans="2:17" x14ac:dyDescent="0.4">
      <c r="B34" s="74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66" t="s">
        <v>32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66" t="s">
        <v>32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32</v>
      </c>
      <c r="Q34" s="66" t="s">
        <v>31</v>
      </c>
    </row>
    <row r="35" spans="2:17" x14ac:dyDescent="0.4">
      <c r="B35" s="74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66" t="s">
        <v>32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66" t="s">
        <v>32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32</v>
      </c>
      <c r="Q35" s="66" t="s">
        <v>31</v>
      </c>
    </row>
    <row r="36" spans="2:17" x14ac:dyDescent="0.4">
      <c r="B36" s="74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66" t="s">
        <v>32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66" t="s">
        <v>32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32</v>
      </c>
      <c r="Q36" s="66" t="s">
        <v>31</v>
      </c>
    </row>
    <row r="37" spans="2:17" x14ac:dyDescent="0.4">
      <c r="B37" s="74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23"/>
    </row>
    <row r="38" spans="2:17" x14ac:dyDescent="0.4">
      <c r="B38" s="74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23"/>
    </row>
    <row r="39" spans="2:17" x14ac:dyDescent="0.4">
      <c r="B39" s="74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23"/>
    </row>
    <row r="40" spans="2:17" x14ac:dyDescent="0.4">
      <c r="B40" s="74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23"/>
    </row>
    <row r="41" spans="2:17" x14ac:dyDescent="0.4">
      <c r="B41" s="74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23"/>
    </row>
    <row r="42" spans="2:17" x14ac:dyDescent="0.4">
      <c r="B42" s="74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23"/>
    </row>
    <row r="43" spans="2:17" x14ac:dyDescent="0.4">
      <c r="B43" s="74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27"/>
    </row>
    <row r="44" spans="2:17" x14ac:dyDescent="0.4">
      <c r="B44" s="74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71"/>
    </row>
    <row r="45" spans="2:17" x14ac:dyDescent="0.4">
      <c r="B45" s="74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23"/>
    </row>
    <row r="46" spans="2:17" x14ac:dyDescent="0.4">
      <c r="B46" s="74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23"/>
    </row>
    <row r="47" spans="2:17" x14ac:dyDescent="0.4">
      <c r="B47" s="74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23"/>
    </row>
    <row r="48" spans="2:17" x14ac:dyDescent="0.4">
      <c r="B48" s="74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23"/>
    </row>
    <row r="49" spans="2:17" x14ac:dyDescent="0.4">
      <c r="B49" s="74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23"/>
    </row>
    <row r="50" spans="2:17" x14ac:dyDescent="0.4">
      <c r="B50" s="74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23"/>
    </row>
    <row r="51" spans="2:17" x14ac:dyDescent="0.4">
      <c r="B51" s="74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23"/>
    </row>
    <row r="52" spans="2:17" x14ac:dyDescent="0.4">
      <c r="B52" s="74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23"/>
    </row>
    <row r="53" spans="2:17" x14ac:dyDescent="0.4">
      <c r="B53" s="74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23"/>
    </row>
    <row r="54" spans="2:17" x14ac:dyDescent="0.4">
      <c r="B54" s="74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23"/>
    </row>
    <row r="55" spans="2:17" x14ac:dyDescent="0.4">
      <c r="B55" s="74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27"/>
    </row>
    <row r="56" spans="2:17" x14ac:dyDescent="0.4">
      <c r="B56" s="74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71"/>
    </row>
    <row r="57" spans="2:17" x14ac:dyDescent="0.4">
      <c r="B57" s="74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23"/>
    </row>
    <row r="58" spans="2:17" x14ac:dyDescent="0.4">
      <c r="B58" s="74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23"/>
    </row>
    <row r="59" spans="2:17" x14ac:dyDescent="0.4">
      <c r="B59" s="74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23"/>
    </row>
    <row r="60" spans="2:17" x14ac:dyDescent="0.4">
      <c r="B60" s="74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23"/>
    </row>
    <row r="61" spans="2:17" x14ac:dyDescent="0.4">
      <c r="B61" s="74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23"/>
    </row>
    <row r="62" spans="2:17" x14ac:dyDescent="0.4">
      <c r="B62" s="74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23"/>
    </row>
    <row r="63" spans="2:17" x14ac:dyDescent="0.4">
      <c r="B63" s="74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23"/>
    </row>
    <row r="64" spans="2:17" x14ac:dyDescent="0.4">
      <c r="B64" s="74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23"/>
    </row>
    <row r="65" spans="2:17" x14ac:dyDescent="0.4">
      <c r="B65" s="74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23"/>
    </row>
    <row r="66" spans="2:17" x14ac:dyDescent="0.4">
      <c r="B66" s="74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23"/>
    </row>
    <row r="67" spans="2:17" x14ac:dyDescent="0.4">
      <c r="B67" s="74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27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8"/>
  <sheetViews>
    <sheetView zoomScale="80" zoomScaleNormal="80" workbookViewId="0">
      <selection activeCell="B7" sqref="B7:D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1"/>
      <c r="F5" s="91"/>
      <c r="G5" s="91"/>
    </row>
    <row r="6" spans="2:7" x14ac:dyDescent="0.4">
      <c r="B6" s="75" t="s">
        <v>8</v>
      </c>
      <c r="C6" s="76"/>
      <c r="D6" s="77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75" t="s">
        <v>2</v>
      </c>
      <c r="C9" s="76"/>
      <c r="D9" s="77"/>
      <c r="E9" s="58"/>
      <c r="F9" s="57" t="s">
        <v>22</v>
      </c>
      <c r="G9" s="1">
        <f>E9+TIME(4,0,0)</f>
        <v>0.16666666666666666</v>
      </c>
    </row>
    <row r="10" spans="2:7" x14ac:dyDescent="0.4">
      <c r="B10" s="75" t="s">
        <v>30</v>
      </c>
      <c r="C10" s="76"/>
      <c r="D10" s="77"/>
      <c r="E10" s="91"/>
      <c r="F10" s="91"/>
      <c r="G10" s="91"/>
    </row>
    <row r="11" spans="2:7" x14ac:dyDescent="0.4">
      <c r="B11" s="75" t="s">
        <v>9</v>
      </c>
      <c r="C11" s="76"/>
      <c r="D11" s="77"/>
      <c r="E11" s="91"/>
      <c r="F11" s="91"/>
      <c r="G11" s="91"/>
    </row>
    <row r="12" spans="2:7" x14ac:dyDescent="0.4">
      <c r="B12" s="84" t="s">
        <v>13</v>
      </c>
      <c r="C12" s="84"/>
      <c r="D12" s="84"/>
      <c r="E12" s="91"/>
      <c r="F12" s="91"/>
      <c r="G12" s="9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60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46"/>
    </row>
    <row r="68" spans="2:17" x14ac:dyDescent="0.4">
      <c r="C68" s="11"/>
      <c r="D68" s="5"/>
      <c r="E68" s="11"/>
    </row>
  </sheetData>
  <mergeCells count="21">
    <mergeCell ref="B5:D5"/>
    <mergeCell ref="E5:G5"/>
    <mergeCell ref="B7:D7"/>
    <mergeCell ref="E7:G7"/>
    <mergeCell ref="B8:D8"/>
    <mergeCell ref="E8:G8"/>
    <mergeCell ref="B6:D6"/>
    <mergeCell ref="E6:G6"/>
    <mergeCell ref="Q20:Q31"/>
    <mergeCell ref="B20:B31"/>
    <mergeCell ref="B32:B67"/>
    <mergeCell ref="B9:D9"/>
    <mergeCell ref="B10:D10"/>
    <mergeCell ref="E10:G10"/>
    <mergeCell ref="B19:E19"/>
    <mergeCell ref="B11:D11"/>
    <mergeCell ref="E11:G11"/>
    <mergeCell ref="H19:J19"/>
    <mergeCell ref="M19:O19"/>
    <mergeCell ref="B12:D12"/>
    <mergeCell ref="E12:G12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zoomScale="80" zoomScaleNormal="80" workbookViewId="0">
      <selection activeCell="E7" sqref="E7:G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5" t="s">
        <v>37</v>
      </c>
      <c r="F5" s="95"/>
      <c r="G5" s="95"/>
    </row>
    <row r="6" spans="2:7" x14ac:dyDescent="0.4">
      <c r="B6" s="75" t="s">
        <v>8</v>
      </c>
      <c r="C6" s="76"/>
      <c r="D6" s="77"/>
      <c r="E6" s="95" t="s">
        <v>39</v>
      </c>
      <c r="F6" s="95"/>
      <c r="G6" s="95"/>
    </row>
    <row r="7" spans="2:7" x14ac:dyDescent="0.4">
      <c r="B7" s="81" t="s">
        <v>40</v>
      </c>
      <c r="C7" s="82"/>
      <c r="D7" s="83"/>
      <c r="E7" s="95" t="s">
        <v>41</v>
      </c>
      <c r="F7" s="95"/>
      <c r="G7" s="95"/>
    </row>
    <row r="8" spans="2:7" x14ac:dyDescent="0.4">
      <c r="B8" s="81" t="s">
        <v>11</v>
      </c>
      <c r="C8" s="82"/>
      <c r="D8" s="83"/>
      <c r="E8" s="96">
        <v>500</v>
      </c>
      <c r="F8" s="97"/>
      <c r="G8" s="98"/>
    </row>
    <row r="9" spans="2:7" x14ac:dyDescent="0.4">
      <c r="B9" s="75" t="s">
        <v>2</v>
      </c>
      <c r="C9" s="76"/>
      <c r="D9" s="77"/>
      <c r="E9" s="64">
        <v>0.45833333333333331</v>
      </c>
      <c r="F9" s="60" t="s">
        <v>22</v>
      </c>
      <c r="G9" s="1">
        <f>E9+TIME(4,0,0)</f>
        <v>0.625</v>
      </c>
    </row>
    <row r="10" spans="2:7" x14ac:dyDescent="0.4">
      <c r="B10" s="75" t="s">
        <v>30</v>
      </c>
      <c r="C10" s="76"/>
      <c r="D10" s="77"/>
      <c r="E10" s="95" t="s">
        <v>34</v>
      </c>
      <c r="F10" s="95"/>
      <c r="G10" s="95"/>
    </row>
    <row r="11" spans="2:7" x14ac:dyDescent="0.4">
      <c r="B11" s="75" t="s">
        <v>9</v>
      </c>
      <c r="C11" s="76"/>
      <c r="D11" s="77"/>
      <c r="E11" s="95" t="s">
        <v>38</v>
      </c>
      <c r="F11" s="95"/>
      <c r="G11" s="95"/>
    </row>
    <row r="12" spans="2:7" x14ac:dyDescent="0.4">
      <c r="B12" s="84" t="s">
        <v>13</v>
      </c>
      <c r="C12" s="84"/>
      <c r="D12" s="84"/>
      <c r="E12" s="105">
        <v>3.9E-2</v>
      </c>
      <c r="F12" s="105"/>
      <c r="G12" s="105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65">
        <v>1000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1000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68">
        <f>F20-K20</f>
        <v>0</v>
      </c>
      <c r="Q20" s="102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7">
        <v>1050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7">
        <v>1000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69">
        <f t="shared" ref="P21" si="0">F21-K21</f>
        <v>50</v>
      </c>
      <c r="Q21" s="103"/>
    </row>
    <row r="22" spans="2:19" s="5" customFormat="1" x14ac:dyDescent="0.4">
      <c r="B22" s="93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66" t="s">
        <v>32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66" t="s">
        <v>32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32</v>
      </c>
      <c r="Q22" s="103"/>
      <c r="S22" s="22"/>
    </row>
    <row r="23" spans="2:19" x14ac:dyDescent="0.4">
      <c r="B23" s="93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66" t="s">
        <v>32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66" t="s">
        <v>32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32</v>
      </c>
      <c r="Q23" s="103"/>
    </row>
    <row r="24" spans="2:19" x14ac:dyDescent="0.4">
      <c r="B24" s="93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66" t="s">
        <v>32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66" t="s">
        <v>32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32</v>
      </c>
      <c r="Q24" s="103"/>
    </row>
    <row r="25" spans="2:19" x14ac:dyDescent="0.4">
      <c r="B25" s="93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72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72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69"/>
      <c r="Q25" s="103"/>
    </row>
    <row r="26" spans="2:19" x14ac:dyDescent="0.4">
      <c r="B26" s="93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72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72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69"/>
      <c r="Q26" s="103"/>
    </row>
    <row r="27" spans="2:19" x14ac:dyDescent="0.4">
      <c r="B27" s="93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72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72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69"/>
      <c r="Q27" s="103"/>
    </row>
    <row r="28" spans="2:19" x14ac:dyDescent="0.4">
      <c r="B28" s="93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72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72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69"/>
      <c r="Q28" s="103"/>
    </row>
    <row r="29" spans="2:19" x14ac:dyDescent="0.4">
      <c r="B29" s="93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72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72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69"/>
      <c r="Q29" s="103"/>
    </row>
    <row r="30" spans="2:19" x14ac:dyDescent="0.4">
      <c r="B30" s="93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72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72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69"/>
      <c r="Q30" s="103"/>
    </row>
    <row r="31" spans="2:19" x14ac:dyDescent="0.4">
      <c r="B31" s="94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73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73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70"/>
      <c r="Q31" s="104"/>
    </row>
    <row r="32" spans="2:19" x14ac:dyDescent="0.4">
      <c r="B32" s="74" t="s">
        <v>5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65">
        <v>2000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65">
        <v>1500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ref="P32:P33" si="7">F32-K32</f>
        <v>500</v>
      </c>
      <c r="Q32" s="65">
        <v>500</v>
      </c>
    </row>
    <row r="33" spans="2:17" x14ac:dyDescent="0.4">
      <c r="B33" s="74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67">
        <v>2050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67">
        <v>1550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7"/>
        <v>500</v>
      </c>
      <c r="Q33" s="67">
        <v>500</v>
      </c>
    </row>
    <row r="34" spans="2:17" x14ac:dyDescent="0.4">
      <c r="B34" s="74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66" t="s">
        <v>32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66" t="s">
        <v>32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32</v>
      </c>
      <c r="Q34" s="66" t="s">
        <v>32</v>
      </c>
    </row>
    <row r="35" spans="2:17" x14ac:dyDescent="0.4">
      <c r="B35" s="74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66" t="s">
        <v>32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66" t="s">
        <v>32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32</v>
      </c>
      <c r="Q35" s="66" t="s">
        <v>32</v>
      </c>
    </row>
    <row r="36" spans="2:17" x14ac:dyDescent="0.4">
      <c r="B36" s="74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66" t="s">
        <v>32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66" t="s">
        <v>32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32</v>
      </c>
      <c r="Q36" s="66" t="s">
        <v>32</v>
      </c>
    </row>
    <row r="37" spans="2:17" x14ac:dyDescent="0.4">
      <c r="B37" s="74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23"/>
    </row>
    <row r="38" spans="2:17" x14ac:dyDescent="0.4">
      <c r="B38" s="74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23"/>
    </row>
    <row r="39" spans="2:17" x14ac:dyDescent="0.4">
      <c r="B39" s="74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23"/>
    </row>
    <row r="40" spans="2:17" x14ac:dyDescent="0.4">
      <c r="B40" s="74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23"/>
    </row>
    <row r="41" spans="2:17" x14ac:dyDescent="0.4">
      <c r="B41" s="74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23"/>
    </row>
    <row r="42" spans="2:17" x14ac:dyDescent="0.4">
      <c r="B42" s="74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23"/>
    </row>
    <row r="43" spans="2:17" x14ac:dyDescent="0.4">
      <c r="B43" s="74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27"/>
    </row>
    <row r="44" spans="2:17" x14ac:dyDescent="0.4">
      <c r="B44" s="74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71"/>
    </row>
    <row r="45" spans="2:17" x14ac:dyDescent="0.4">
      <c r="B45" s="74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23"/>
    </row>
    <row r="46" spans="2:17" x14ac:dyDescent="0.4">
      <c r="B46" s="74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23"/>
    </row>
    <row r="47" spans="2:17" x14ac:dyDescent="0.4">
      <c r="B47" s="74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23"/>
    </row>
    <row r="48" spans="2:17" x14ac:dyDescent="0.4">
      <c r="B48" s="74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23"/>
    </row>
    <row r="49" spans="2:17" x14ac:dyDescent="0.4">
      <c r="B49" s="74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23"/>
    </row>
    <row r="50" spans="2:17" x14ac:dyDescent="0.4">
      <c r="B50" s="74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23"/>
    </row>
    <row r="51" spans="2:17" x14ac:dyDescent="0.4">
      <c r="B51" s="74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23"/>
    </row>
    <row r="52" spans="2:17" x14ac:dyDescent="0.4">
      <c r="B52" s="74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23"/>
    </row>
    <row r="53" spans="2:17" x14ac:dyDescent="0.4">
      <c r="B53" s="74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23"/>
    </row>
    <row r="54" spans="2:17" x14ac:dyDescent="0.4">
      <c r="B54" s="74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23"/>
    </row>
    <row r="55" spans="2:17" x14ac:dyDescent="0.4">
      <c r="B55" s="74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27"/>
    </row>
    <row r="56" spans="2:17" x14ac:dyDescent="0.4">
      <c r="B56" s="74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71"/>
    </row>
    <row r="57" spans="2:17" x14ac:dyDescent="0.4">
      <c r="B57" s="74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23"/>
    </row>
    <row r="58" spans="2:17" x14ac:dyDescent="0.4">
      <c r="B58" s="74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23"/>
    </row>
    <row r="59" spans="2:17" x14ac:dyDescent="0.4">
      <c r="B59" s="74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23"/>
    </row>
    <row r="60" spans="2:17" x14ac:dyDescent="0.4">
      <c r="B60" s="74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23"/>
    </row>
    <row r="61" spans="2:17" x14ac:dyDescent="0.4">
      <c r="B61" s="74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23"/>
    </row>
    <row r="62" spans="2:17" x14ac:dyDescent="0.4">
      <c r="B62" s="74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23"/>
    </row>
    <row r="63" spans="2:17" x14ac:dyDescent="0.4">
      <c r="B63" s="74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23"/>
    </row>
    <row r="64" spans="2:17" x14ac:dyDescent="0.4">
      <c r="B64" s="74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23"/>
    </row>
    <row r="65" spans="2:17" x14ac:dyDescent="0.4">
      <c r="B65" s="74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23"/>
    </row>
    <row r="66" spans="2:17" x14ac:dyDescent="0.4">
      <c r="B66" s="74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23"/>
    </row>
    <row r="67" spans="2:17" x14ac:dyDescent="0.4">
      <c r="B67" s="74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27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8"/>
  <sheetViews>
    <sheetView zoomScale="80" zoomScaleNormal="80" workbookViewId="0">
      <selection activeCell="B7" sqref="B7:D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1"/>
      <c r="F5" s="91"/>
      <c r="G5" s="91"/>
    </row>
    <row r="6" spans="2:7" x14ac:dyDescent="0.4">
      <c r="B6" s="75" t="s">
        <v>8</v>
      </c>
      <c r="C6" s="76"/>
      <c r="D6" s="77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75" t="s">
        <v>2</v>
      </c>
      <c r="C9" s="76"/>
      <c r="D9" s="77"/>
      <c r="E9" s="58"/>
      <c r="F9" s="57" t="s">
        <v>22</v>
      </c>
      <c r="G9" s="1">
        <f>E9+TIME(4,0,0)</f>
        <v>0.16666666666666666</v>
      </c>
    </row>
    <row r="10" spans="2:7" x14ac:dyDescent="0.4">
      <c r="B10" s="75" t="s">
        <v>30</v>
      </c>
      <c r="C10" s="76"/>
      <c r="D10" s="77"/>
      <c r="E10" s="91"/>
      <c r="F10" s="91"/>
      <c r="G10" s="91"/>
    </row>
    <row r="11" spans="2:7" x14ac:dyDescent="0.4">
      <c r="B11" s="75" t="s">
        <v>9</v>
      </c>
      <c r="C11" s="76"/>
      <c r="D11" s="77"/>
      <c r="E11" s="91"/>
      <c r="F11" s="91"/>
      <c r="G11" s="91"/>
    </row>
    <row r="12" spans="2:7" x14ac:dyDescent="0.4">
      <c r="B12" s="84" t="s">
        <v>13</v>
      </c>
      <c r="C12" s="84"/>
      <c r="D12" s="84"/>
      <c r="E12" s="91"/>
      <c r="F12" s="91"/>
      <c r="G12" s="9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66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46"/>
    </row>
    <row r="68" spans="2:17" x14ac:dyDescent="0.4">
      <c r="C68" s="11"/>
      <c r="D68" s="5"/>
      <c r="E68" s="11"/>
    </row>
  </sheetData>
  <mergeCells count="21">
    <mergeCell ref="B5:D5"/>
    <mergeCell ref="E5:G5"/>
    <mergeCell ref="B7:D7"/>
    <mergeCell ref="E7:G7"/>
    <mergeCell ref="B8:D8"/>
    <mergeCell ref="E8:G8"/>
    <mergeCell ref="B6:D6"/>
    <mergeCell ref="E6:G6"/>
    <mergeCell ref="Q20:Q31"/>
    <mergeCell ref="B20:B31"/>
    <mergeCell ref="B32:B67"/>
    <mergeCell ref="B9:D9"/>
    <mergeCell ref="B10:D10"/>
    <mergeCell ref="E10:G10"/>
    <mergeCell ref="B19:E19"/>
    <mergeCell ref="B11:D11"/>
    <mergeCell ref="E11:G11"/>
    <mergeCell ref="H19:J19"/>
    <mergeCell ref="M19:O19"/>
    <mergeCell ref="B12:D12"/>
    <mergeCell ref="E12:G12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zoomScale="80" zoomScaleNormal="80" workbookViewId="0">
      <selection activeCell="E7" sqref="E7:G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5" t="s">
        <v>37</v>
      </c>
      <c r="F5" s="95"/>
      <c r="G5" s="95"/>
    </row>
    <row r="6" spans="2:7" x14ac:dyDescent="0.4">
      <c r="B6" s="75" t="s">
        <v>8</v>
      </c>
      <c r="C6" s="76"/>
      <c r="D6" s="77"/>
      <c r="E6" s="95" t="s">
        <v>39</v>
      </c>
      <c r="F6" s="95"/>
      <c r="G6" s="95"/>
    </row>
    <row r="7" spans="2:7" x14ac:dyDescent="0.4">
      <c r="B7" s="81" t="s">
        <v>40</v>
      </c>
      <c r="C7" s="82"/>
      <c r="D7" s="83"/>
      <c r="E7" s="95" t="s">
        <v>41</v>
      </c>
      <c r="F7" s="95"/>
      <c r="G7" s="95"/>
    </row>
    <row r="8" spans="2:7" x14ac:dyDescent="0.4">
      <c r="B8" s="81" t="s">
        <v>11</v>
      </c>
      <c r="C8" s="82"/>
      <c r="D8" s="83"/>
      <c r="E8" s="96">
        <v>800</v>
      </c>
      <c r="F8" s="97"/>
      <c r="G8" s="98"/>
    </row>
    <row r="9" spans="2:7" x14ac:dyDescent="0.4">
      <c r="B9" s="75" t="s">
        <v>2</v>
      </c>
      <c r="C9" s="76"/>
      <c r="D9" s="77"/>
      <c r="E9" s="64">
        <v>0.45833333333333331</v>
      </c>
      <c r="F9" s="60" t="s">
        <v>22</v>
      </c>
      <c r="G9" s="1">
        <f>E9+TIME(4,0,0)</f>
        <v>0.625</v>
      </c>
    </row>
    <row r="10" spans="2:7" x14ac:dyDescent="0.4">
      <c r="B10" s="75" t="s">
        <v>30</v>
      </c>
      <c r="C10" s="76"/>
      <c r="D10" s="77"/>
      <c r="E10" s="95" t="s">
        <v>35</v>
      </c>
      <c r="F10" s="95"/>
      <c r="G10" s="95"/>
    </row>
    <row r="11" spans="2:7" x14ac:dyDescent="0.4">
      <c r="B11" s="75" t="s">
        <v>9</v>
      </c>
      <c r="C11" s="76"/>
      <c r="D11" s="77"/>
      <c r="E11" s="95" t="s">
        <v>38</v>
      </c>
      <c r="F11" s="95"/>
      <c r="G11" s="95"/>
    </row>
    <row r="12" spans="2:7" x14ac:dyDescent="0.4">
      <c r="B12" s="84" t="s">
        <v>13</v>
      </c>
      <c r="C12" s="84"/>
      <c r="D12" s="84"/>
      <c r="E12" s="105">
        <v>3.9E-2</v>
      </c>
      <c r="F12" s="105"/>
      <c r="G12" s="105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65">
        <v>1200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1200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68">
        <f>F20-K20</f>
        <v>0</v>
      </c>
      <c r="Q20" s="102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7">
        <v>1200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7">
        <v>1200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69">
        <f t="shared" ref="P21:P33" si="0">F21-K21</f>
        <v>0</v>
      </c>
      <c r="Q21" s="103"/>
    </row>
    <row r="22" spans="2:19" s="5" customFormat="1" x14ac:dyDescent="0.4">
      <c r="B22" s="93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66" t="s">
        <v>32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66" t="s">
        <v>32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32</v>
      </c>
      <c r="Q22" s="103"/>
      <c r="S22" s="22"/>
    </row>
    <row r="23" spans="2:19" x14ac:dyDescent="0.4">
      <c r="B23" s="93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66" t="s">
        <v>32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66" t="s">
        <v>32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32</v>
      </c>
      <c r="Q23" s="103"/>
    </row>
    <row r="24" spans="2:19" x14ac:dyDescent="0.4">
      <c r="B24" s="93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66" t="s">
        <v>32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66" t="s">
        <v>32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32</v>
      </c>
      <c r="Q24" s="103"/>
    </row>
    <row r="25" spans="2:19" x14ac:dyDescent="0.4">
      <c r="B25" s="93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72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72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69"/>
      <c r="Q25" s="103"/>
    </row>
    <row r="26" spans="2:19" x14ac:dyDescent="0.4">
      <c r="B26" s="93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72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72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69"/>
      <c r="Q26" s="103"/>
    </row>
    <row r="27" spans="2:19" x14ac:dyDescent="0.4">
      <c r="B27" s="93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72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72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69"/>
      <c r="Q27" s="103"/>
    </row>
    <row r="28" spans="2:19" x14ac:dyDescent="0.4">
      <c r="B28" s="93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72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72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69"/>
      <c r="Q28" s="103"/>
    </row>
    <row r="29" spans="2:19" x14ac:dyDescent="0.4">
      <c r="B29" s="93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72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72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69"/>
      <c r="Q29" s="103"/>
    </row>
    <row r="30" spans="2:19" x14ac:dyDescent="0.4">
      <c r="B30" s="93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72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72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69"/>
      <c r="Q30" s="103"/>
    </row>
    <row r="31" spans="2:19" x14ac:dyDescent="0.4">
      <c r="B31" s="94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73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73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70"/>
      <c r="Q31" s="104"/>
    </row>
    <row r="32" spans="2:19" x14ac:dyDescent="0.4">
      <c r="B32" s="74" t="s">
        <v>5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65">
        <v>1200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65">
        <v>400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si="0"/>
        <v>800</v>
      </c>
      <c r="Q32" s="65">
        <v>800</v>
      </c>
    </row>
    <row r="33" spans="2:17" x14ac:dyDescent="0.4">
      <c r="B33" s="74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67">
        <v>1200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67">
        <v>400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0"/>
        <v>800</v>
      </c>
      <c r="Q33" s="67">
        <v>800</v>
      </c>
    </row>
    <row r="34" spans="2:17" x14ac:dyDescent="0.4">
      <c r="B34" s="74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66" t="s">
        <v>32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66" t="s">
        <v>32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32</v>
      </c>
      <c r="Q34" s="66" t="s">
        <v>31</v>
      </c>
    </row>
    <row r="35" spans="2:17" x14ac:dyDescent="0.4">
      <c r="B35" s="74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66" t="s">
        <v>32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66" t="s">
        <v>32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32</v>
      </c>
      <c r="Q35" s="66" t="s">
        <v>31</v>
      </c>
    </row>
    <row r="36" spans="2:17" x14ac:dyDescent="0.4">
      <c r="B36" s="74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66" t="s">
        <v>32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66" t="s">
        <v>32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32</v>
      </c>
      <c r="Q36" s="66" t="s">
        <v>31</v>
      </c>
    </row>
    <row r="37" spans="2:17" x14ac:dyDescent="0.4">
      <c r="B37" s="74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23"/>
    </row>
    <row r="38" spans="2:17" x14ac:dyDescent="0.4">
      <c r="B38" s="74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23"/>
    </row>
    <row r="39" spans="2:17" x14ac:dyDescent="0.4">
      <c r="B39" s="74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23"/>
    </row>
    <row r="40" spans="2:17" x14ac:dyDescent="0.4">
      <c r="B40" s="74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23"/>
    </row>
    <row r="41" spans="2:17" x14ac:dyDescent="0.4">
      <c r="B41" s="74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23"/>
    </row>
    <row r="42" spans="2:17" x14ac:dyDescent="0.4">
      <c r="B42" s="74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23"/>
    </row>
    <row r="43" spans="2:17" x14ac:dyDescent="0.4">
      <c r="B43" s="74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27"/>
    </row>
    <row r="44" spans="2:17" x14ac:dyDescent="0.4">
      <c r="B44" s="74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71"/>
    </row>
    <row r="45" spans="2:17" x14ac:dyDescent="0.4">
      <c r="B45" s="74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23"/>
    </row>
    <row r="46" spans="2:17" x14ac:dyDescent="0.4">
      <c r="B46" s="74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23"/>
    </row>
    <row r="47" spans="2:17" x14ac:dyDescent="0.4">
      <c r="B47" s="74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23"/>
    </row>
    <row r="48" spans="2:17" x14ac:dyDescent="0.4">
      <c r="B48" s="74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23"/>
    </row>
    <row r="49" spans="2:17" x14ac:dyDescent="0.4">
      <c r="B49" s="74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23"/>
    </row>
    <row r="50" spans="2:17" x14ac:dyDescent="0.4">
      <c r="B50" s="74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23"/>
    </row>
    <row r="51" spans="2:17" x14ac:dyDescent="0.4">
      <c r="B51" s="74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23"/>
    </row>
    <row r="52" spans="2:17" x14ac:dyDescent="0.4">
      <c r="B52" s="74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23"/>
    </row>
    <row r="53" spans="2:17" x14ac:dyDescent="0.4">
      <c r="B53" s="74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23"/>
    </row>
    <row r="54" spans="2:17" x14ac:dyDescent="0.4">
      <c r="B54" s="74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23"/>
    </row>
    <row r="55" spans="2:17" x14ac:dyDescent="0.4">
      <c r="B55" s="74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27"/>
    </row>
    <row r="56" spans="2:17" x14ac:dyDescent="0.4">
      <c r="B56" s="74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71"/>
    </row>
    <row r="57" spans="2:17" x14ac:dyDescent="0.4">
      <c r="B57" s="74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23"/>
    </row>
    <row r="58" spans="2:17" x14ac:dyDescent="0.4">
      <c r="B58" s="74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23"/>
    </row>
    <row r="59" spans="2:17" x14ac:dyDescent="0.4">
      <c r="B59" s="74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23"/>
    </row>
    <row r="60" spans="2:17" x14ac:dyDescent="0.4">
      <c r="B60" s="74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23"/>
    </row>
    <row r="61" spans="2:17" x14ac:dyDescent="0.4">
      <c r="B61" s="74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23"/>
    </row>
    <row r="62" spans="2:17" x14ac:dyDescent="0.4">
      <c r="B62" s="74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23"/>
    </row>
    <row r="63" spans="2:17" x14ac:dyDescent="0.4">
      <c r="B63" s="74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23"/>
    </row>
    <row r="64" spans="2:17" x14ac:dyDescent="0.4">
      <c r="B64" s="74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23"/>
    </row>
    <row r="65" spans="2:17" x14ac:dyDescent="0.4">
      <c r="B65" s="74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23"/>
    </row>
    <row r="66" spans="2:17" x14ac:dyDescent="0.4">
      <c r="B66" s="74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23"/>
    </row>
    <row r="67" spans="2:17" x14ac:dyDescent="0.4">
      <c r="B67" s="74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27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8"/>
  <sheetViews>
    <sheetView zoomScale="80" zoomScaleNormal="80" workbookViewId="0">
      <selection activeCell="B7" sqref="B7:D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1"/>
      <c r="F5" s="91"/>
      <c r="G5" s="91"/>
    </row>
    <row r="6" spans="2:7" x14ac:dyDescent="0.4">
      <c r="B6" s="75" t="s">
        <v>8</v>
      </c>
      <c r="C6" s="76"/>
      <c r="D6" s="77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75" t="s">
        <v>2</v>
      </c>
      <c r="C9" s="76"/>
      <c r="D9" s="77"/>
      <c r="E9" s="58"/>
      <c r="F9" s="57" t="s">
        <v>22</v>
      </c>
      <c r="G9" s="1">
        <f>E9+TIME(4,0,0)</f>
        <v>0.16666666666666666</v>
      </c>
    </row>
    <row r="10" spans="2:7" x14ac:dyDescent="0.4">
      <c r="B10" s="75" t="s">
        <v>30</v>
      </c>
      <c r="C10" s="76"/>
      <c r="D10" s="77"/>
      <c r="E10" s="91"/>
      <c r="F10" s="91"/>
      <c r="G10" s="91"/>
    </row>
    <row r="11" spans="2:7" x14ac:dyDescent="0.4">
      <c r="B11" s="75" t="s">
        <v>9</v>
      </c>
      <c r="C11" s="76"/>
      <c r="D11" s="77"/>
      <c r="E11" s="91"/>
      <c r="F11" s="91"/>
      <c r="G11" s="91"/>
    </row>
    <row r="12" spans="2:7" x14ac:dyDescent="0.4">
      <c r="B12" s="84" t="s">
        <v>13</v>
      </c>
      <c r="C12" s="84"/>
      <c r="D12" s="84"/>
      <c r="E12" s="91"/>
      <c r="F12" s="91"/>
      <c r="G12" s="9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66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46"/>
    </row>
    <row r="68" spans="2:17" x14ac:dyDescent="0.4">
      <c r="C68" s="11"/>
      <c r="D68" s="5"/>
      <c r="E68" s="11"/>
    </row>
  </sheetData>
  <mergeCells count="21">
    <mergeCell ref="B5:D5"/>
    <mergeCell ref="E5:G5"/>
    <mergeCell ref="B7:D7"/>
    <mergeCell ref="E7:G7"/>
    <mergeCell ref="B8:D8"/>
    <mergeCell ref="E8:G8"/>
    <mergeCell ref="B6:D6"/>
    <mergeCell ref="E6:G6"/>
    <mergeCell ref="Q20:Q31"/>
    <mergeCell ref="B20:B31"/>
    <mergeCell ref="B32:B67"/>
    <mergeCell ref="B9:D9"/>
    <mergeCell ref="B10:D10"/>
    <mergeCell ref="E10:G10"/>
    <mergeCell ref="B19:E19"/>
    <mergeCell ref="B11:D11"/>
    <mergeCell ref="E11:G11"/>
    <mergeCell ref="H19:J19"/>
    <mergeCell ref="M19:O19"/>
    <mergeCell ref="B12:D12"/>
    <mergeCell ref="E12:G12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【必須】需要家リスト・パターン単位</vt:lpstr>
      <vt:lpstr>【必須】需要家リスト・パターン単位 (記載例)</vt:lpstr>
      <vt:lpstr>【任意】リソース単位（需要家A）</vt:lpstr>
      <vt:lpstr>【任意】リソース単位（需要家A） (記載例)</vt:lpstr>
      <vt:lpstr>【任意】リソース単位（需要家B）</vt:lpstr>
      <vt:lpstr>【任意】リソース単位（需要家B） (記載例)</vt:lpstr>
      <vt:lpstr>【任意】リソース単位（需要家C）</vt:lpstr>
      <vt:lpstr>【任意】リソース単位（需要家C） (記載例)</vt:lpstr>
      <vt:lpstr>【任意】リソース単位（需要家D）</vt:lpstr>
      <vt:lpstr>【任意】リソース単位（需要家D）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（様式15-1、15-2）【DR】実働試験基準値・応動実績提出フォーマット【事前審査（実働試験用）】</dc:title>
  <dc:creator>中部電力パワーグリッド株式会社</dc:creator>
  <cp:lastModifiedBy>c0451813</cp:lastModifiedBy>
  <cp:lastPrinted>2020-01-30T02:21:11Z</cp:lastPrinted>
  <dcterms:created xsi:type="dcterms:W3CDTF">2019-06-21T06:49:18Z</dcterms:created>
  <dcterms:modified xsi:type="dcterms:W3CDTF">2020-03-26T08:03:06Z</dcterms:modified>
</cp:coreProperties>
</file>