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activeTab="1"/>
  </bookViews>
  <sheets>
    <sheet name="【必須】需要家リスト・パターン単位" sheetId="3" r:id="rId1"/>
    <sheet name="【必須】需要家リスト・パターン単位 (記載例)" sheetId="15" r:id="rId2"/>
    <sheet name="【任意】リソース単位（需要家A）" sheetId="5" r:id="rId3"/>
    <sheet name="【任意】リソース単位（需要家A） (記載例)" sheetId="16" r:id="rId4"/>
    <sheet name="【任意】リソース単位（需要家B）" sheetId="12" r:id="rId5"/>
    <sheet name="【任意】リソース単位（需要家B） (記載例)" sheetId="17" r:id="rId6"/>
    <sheet name="【任意】リソース単位（需要家C）" sheetId="13" r:id="rId7"/>
    <sheet name="【任意】リソース単位（需要家C） (記載例)" sheetId="18" r:id="rId8"/>
    <sheet name="【任意】リソース単位（需要家D）" sheetId="14" r:id="rId9"/>
    <sheet name="【任意】リソース単位（需要家D） (記載例)"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2" i="19" l="1"/>
  <c r="P31" i="19"/>
  <c r="P20" i="19"/>
  <c r="P19" i="19"/>
  <c r="C19" i="19"/>
  <c r="G9" i="19"/>
  <c r="P32" i="18"/>
  <c r="P31" i="18"/>
  <c r="P20" i="18"/>
  <c r="P19" i="18"/>
  <c r="C19" i="18"/>
  <c r="G9" i="18"/>
  <c r="P32" i="17"/>
  <c r="P31" i="17"/>
  <c r="P20" i="17"/>
  <c r="P19" i="17"/>
  <c r="C19" i="17"/>
  <c r="G9" i="17"/>
  <c r="P32" i="16"/>
  <c r="P31" i="16"/>
  <c r="P20" i="16"/>
  <c r="P19" i="16"/>
  <c r="C19" i="16"/>
  <c r="G9" i="16"/>
  <c r="P34" i="15"/>
  <c r="P33" i="15"/>
  <c r="P22" i="15"/>
  <c r="P21" i="15"/>
  <c r="C21" i="15"/>
  <c r="G10" i="15"/>
  <c r="H19" i="19" l="1"/>
  <c r="E19" i="19"/>
  <c r="C20" i="19" s="1"/>
  <c r="E20" i="19" s="1"/>
  <c r="C21" i="19" s="1"/>
  <c r="E21" i="19" s="1"/>
  <c r="C22" i="19" s="1"/>
  <c r="E22" i="19" s="1"/>
  <c r="C23" i="19" s="1"/>
  <c r="E23" i="19" s="1"/>
  <c r="C24" i="19" s="1"/>
  <c r="E24" i="19" s="1"/>
  <c r="C25" i="19" s="1"/>
  <c r="E25" i="19" s="1"/>
  <c r="C26" i="19" s="1"/>
  <c r="E26" i="19" s="1"/>
  <c r="C27" i="19" s="1"/>
  <c r="E27" i="19" s="1"/>
  <c r="C28" i="19" s="1"/>
  <c r="E28" i="19" s="1"/>
  <c r="C29" i="19" s="1"/>
  <c r="E29" i="19" s="1"/>
  <c r="C30" i="19" s="1"/>
  <c r="E30" i="19" s="1"/>
  <c r="C31" i="19" s="1"/>
  <c r="E31" i="19" s="1"/>
  <c r="C32" i="19" s="1"/>
  <c r="E32" i="19" s="1"/>
  <c r="C33" i="19" s="1"/>
  <c r="E33" i="19" s="1"/>
  <c r="C34" i="19" s="1"/>
  <c r="E34" i="19" s="1"/>
  <c r="C35" i="19" s="1"/>
  <c r="E35" i="19" s="1"/>
  <c r="C36" i="19" s="1"/>
  <c r="E36" i="19" s="1"/>
  <c r="C37" i="19" s="1"/>
  <c r="E37" i="19" s="1"/>
  <c r="C38" i="19" s="1"/>
  <c r="E38" i="19" s="1"/>
  <c r="C39" i="19" s="1"/>
  <c r="E39" i="19" s="1"/>
  <c r="C40" i="19" s="1"/>
  <c r="E40" i="19" s="1"/>
  <c r="C41" i="19" s="1"/>
  <c r="E41" i="19" s="1"/>
  <c r="C42" i="19" s="1"/>
  <c r="E42" i="19" s="1"/>
  <c r="C43" i="19" s="1"/>
  <c r="E43" i="19" s="1"/>
  <c r="C44" i="19" s="1"/>
  <c r="E44" i="19" s="1"/>
  <c r="C45" i="19" s="1"/>
  <c r="E45" i="19" s="1"/>
  <c r="C46" i="19" s="1"/>
  <c r="E46" i="19" s="1"/>
  <c r="C47" i="19" s="1"/>
  <c r="E47" i="19" s="1"/>
  <c r="C48" i="19" s="1"/>
  <c r="E48" i="19" s="1"/>
  <c r="C49" i="19" s="1"/>
  <c r="E49" i="19" s="1"/>
  <c r="C50" i="19" s="1"/>
  <c r="E50" i="19" s="1"/>
  <c r="C51" i="19" s="1"/>
  <c r="E51" i="19" s="1"/>
  <c r="C52" i="19" s="1"/>
  <c r="E52" i="19" s="1"/>
  <c r="C53" i="19" s="1"/>
  <c r="E53" i="19" s="1"/>
  <c r="C54" i="19" s="1"/>
  <c r="E54" i="19" s="1"/>
  <c r="C55" i="19" s="1"/>
  <c r="E55" i="19" s="1"/>
  <c r="C56" i="19" s="1"/>
  <c r="E56" i="19" s="1"/>
  <c r="C57" i="19" s="1"/>
  <c r="E57" i="19" s="1"/>
  <c r="C58" i="19" s="1"/>
  <c r="E58" i="19" s="1"/>
  <c r="C59" i="19" s="1"/>
  <c r="E59" i="19" s="1"/>
  <c r="C60" i="19" s="1"/>
  <c r="E60" i="19" s="1"/>
  <c r="C61" i="19" s="1"/>
  <c r="E61" i="19" s="1"/>
  <c r="C62" i="19" s="1"/>
  <c r="E62" i="19" s="1"/>
  <c r="C63" i="19" s="1"/>
  <c r="E63" i="19" s="1"/>
  <c r="C64" i="19" s="1"/>
  <c r="E64" i="19" s="1"/>
  <c r="C65" i="19" s="1"/>
  <c r="E65" i="19" s="1"/>
  <c r="C66" i="19" s="1"/>
  <c r="E66" i="19" s="1"/>
  <c r="H19" i="18"/>
  <c r="E19" i="18"/>
  <c r="C20" i="18" s="1"/>
  <c r="E20" i="18" s="1"/>
  <c r="C21" i="18" s="1"/>
  <c r="E21" i="18" s="1"/>
  <c r="C22" i="18" s="1"/>
  <c r="E22" i="18" s="1"/>
  <c r="C23" i="18" s="1"/>
  <c r="E23" i="18" s="1"/>
  <c r="C24" i="18" s="1"/>
  <c r="E24" i="18" s="1"/>
  <c r="C25" i="18" s="1"/>
  <c r="E25" i="18" s="1"/>
  <c r="C26" i="18" s="1"/>
  <c r="E26" i="18" s="1"/>
  <c r="C27" i="18" s="1"/>
  <c r="E27" i="18" s="1"/>
  <c r="C28" i="18" s="1"/>
  <c r="E28" i="18" s="1"/>
  <c r="C29" i="18" s="1"/>
  <c r="E29" i="18" s="1"/>
  <c r="C30" i="18" s="1"/>
  <c r="E30" i="18" s="1"/>
  <c r="C31" i="18" s="1"/>
  <c r="E31" i="18" s="1"/>
  <c r="C32" i="18" s="1"/>
  <c r="E32" i="18" s="1"/>
  <c r="C33" i="18" s="1"/>
  <c r="E33" i="18" s="1"/>
  <c r="C34" i="18" s="1"/>
  <c r="E34" i="18" s="1"/>
  <c r="C35" i="18" s="1"/>
  <c r="E35" i="18" s="1"/>
  <c r="C36" i="18" s="1"/>
  <c r="E36" i="18" s="1"/>
  <c r="C37" i="18" s="1"/>
  <c r="E37" i="18" s="1"/>
  <c r="C38" i="18" s="1"/>
  <c r="E38" i="18" s="1"/>
  <c r="C39" i="18" s="1"/>
  <c r="E39" i="18" s="1"/>
  <c r="C40" i="18" s="1"/>
  <c r="E40" i="18" s="1"/>
  <c r="C41" i="18" s="1"/>
  <c r="E41" i="18" s="1"/>
  <c r="C42" i="18" s="1"/>
  <c r="E42" i="18" s="1"/>
  <c r="C43" i="18" s="1"/>
  <c r="E43" i="18" s="1"/>
  <c r="C44" i="18" s="1"/>
  <c r="E44" i="18" s="1"/>
  <c r="C45" i="18" s="1"/>
  <c r="E45" i="18" s="1"/>
  <c r="C46" i="18" s="1"/>
  <c r="E46" i="18" s="1"/>
  <c r="C47" i="18" s="1"/>
  <c r="E47" i="18" s="1"/>
  <c r="C48" i="18" s="1"/>
  <c r="E48" i="18" s="1"/>
  <c r="C49" i="18" s="1"/>
  <c r="E49" i="18" s="1"/>
  <c r="C50" i="18" s="1"/>
  <c r="E50" i="18" s="1"/>
  <c r="C51" i="18" s="1"/>
  <c r="E51" i="18" s="1"/>
  <c r="C52" i="18" s="1"/>
  <c r="E52" i="18" s="1"/>
  <c r="C53" i="18" s="1"/>
  <c r="E53" i="18" s="1"/>
  <c r="C54" i="18" s="1"/>
  <c r="E54" i="18" s="1"/>
  <c r="C55" i="18" s="1"/>
  <c r="E55" i="18" s="1"/>
  <c r="C56" i="18" s="1"/>
  <c r="E56" i="18" s="1"/>
  <c r="C57" i="18" s="1"/>
  <c r="E57" i="18" s="1"/>
  <c r="C58" i="18" s="1"/>
  <c r="E58" i="18" s="1"/>
  <c r="C59" i="18" s="1"/>
  <c r="E59" i="18" s="1"/>
  <c r="C60" i="18" s="1"/>
  <c r="E60" i="18" s="1"/>
  <c r="C61" i="18" s="1"/>
  <c r="E61" i="18" s="1"/>
  <c r="C62" i="18" s="1"/>
  <c r="E62" i="18" s="1"/>
  <c r="C63" i="18" s="1"/>
  <c r="E63" i="18" s="1"/>
  <c r="C64" i="18" s="1"/>
  <c r="E64" i="18" s="1"/>
  <c r="C65" i="18" s="1"/>
  <c r="E65" i="18" s="1"/>
  <c r="C66" i="18" s="1"/>
  <c r="E66" i="18" s="1"/>
  <c r="H19" i="17"/>
  <c r="E19" i="17"/>
  <c r="C20" i="17" s="1"/>
  <c r="E20" i="17" s="1"/>
  <c r="C21" i="17" s="1"/>
  <c r="E21" i="17" s="1"/>
  <c r="C22" i="17" s="1"/>
  <c r="E22" i="17" s="1"/>
  <c r="C23" i="17" s="1"/>
  <c r="E23" i="17" s="1"/>
  <c r="C24" i="17" s="1"/>
  <c r="E24" i="17" s="1"/>
  <c r="C25" i="17" s="1"/>
  <c r="E25" i="17" s="1"/>
  <c r="C26" i="17" s="1"/>
  <c r="E26" i="17" s="1"/>
  <c r="C27" i="17" s="1"/>
  <c r="E27" i="17" s="1"/>
  <c r="C28" i="17" s="1"/>
  <c r="E28" i="17" s="1"/>
  <c r="C29" i="17" s="1"/>
  <c r="E29" i="17" s="1"/>
  <c r="C30" i="17" s="1"/>
  <c r="E30" i="17" s="1"/>
  <c r="C31" i="17" s="1"/>
  <c r="E31" i="17" s="1"/>
  <c r="C32" i="17" s="1"/>
  <c r="E32" i="17" s="1"/>
  <c r="C33" i="17" s="1"/>
  <c r="E33" i="17" s="1"/>
  <c r="C34" i="17" s="1"/>
  <c r="E34" i="17" s="1"/>
  <c r="C35" i="17" s="1"/>
  <c r="E35" i="17" s="1"/>
  <c r="C36" i="17" s="1"/>
  <c r="E36" i="17" s="1"/>
  <c r="C37" i="17" s="1"/>
  <c r="E37" i="17" s="1"/>
  <c r="C38" i="17" s="1"/>
  <c r="E38" i="17" s="1"/>
  <c r="C39" i="17" s="1"/>
  <c r="E39" i="17" s="1"/>
  <c r="C40" i="17" s="1"/>
  <c r="E40" i="17" s="1"/>
  <c r="C41" i="17" s="1"/>
  <c r="E41" i="17" s="1"/>
  <c r="C42" i="17" s="1"/>
  <c r="E42" i="17" s="1"/>
  <c r="C43" i="17" s="1"/>
  <c r="E43" i="17" s="1"/>
  <c r="C44" i="17" s="1"/>
  <c r="E44" i="17" s="1"/>
  <c r="C45" i="17" s="1"/>
  <c r="E45" i="17" s="1"/>
  <c r="C46" i="17" s="1"/>
  <c r="E46" i="17" s="1"/>
  <c r="C47" i="17" s="1"/>
  <c r="E47" i="17" s="1"/>
  <c r="C48" i="17" s="1"/>
  <c r="E48" i="17" s="1"/>
  <c r="C49" i="17" s="1"/>
  <c r="E49" i="17" s="1"/>
  <c r="C50" i="17" s="1"/>
  <c r="E50" i="17" s="1"/>
  <c r="C51" i="17" s="1"/>
  <c r="E51" i="17" s="1"/>
  <c r="C52" i="17" s="1"/>
  <c r="E52" i="17" s="1"/>
  <c r="C53" i="17" s="1"/>
  <c r="E53" i="17" s="1"/>
  <c r="C54" i="17" s="1"/>
  <c r="E54" i="17" s="1"/>
  <c r="C55" i="17" s="1"/>
  <c r="E55" i="17" s="1"/>
  <c r="C56" i="17" s="1"/>
  <c r="E56" i="17" s="1"/>
  <c r="C57" i="17" s="1"/>
  <c r="E57" i="17" s="1"/>
  <c r="C58" i="17" s="1"/>
  <c r="E58" i="17" s="1"/>
  <c r="C59" i="17" s="1"/>
  <c r="E59" i="17" s="1"/>
  <c r="C60" i="17" s="1"/>
  <c r="E60" i="17" s="1"/>
  <c r="C61" i="17" s="1"/>
  <c r="E61" i="17" s="1"/>
  <c r="C62" i="17" s="1"/>
  <c r="E62" i="17" s="1"/>
  <c r="C63" i="17" s="1"/>
  <c r="E63" i="17" s="1"/>
  <c r="C64" i="17" s="1"/>
  <c r="E64" i="17" s="1"/>
  <c r="C65" i="17" s="1"/>
  <c r="E65" i="17" s="1"/>
  <c r="C66" i="17" s="1"/>
  <c r="E66" i="17" s="1"/>
  <c r="H19" i="16"/>
  <c r="E19" i="16"/>
  <c r="C20" i="16" s="1"/>
  <c r="E20" i="16" s="1"/>
  <c r="C21" i="16" s="1"/>
  <c r="E21" i="16" s="1"/>
  <c r="C22" i="16" s="1"/>
  <c r="E22" i="16" s="1"/>
  <c r="C23" i="16" s="1"/>
  <c r="E23" i="16" s="1"/>
  <c r="C24" i="16" s="1"/>
  <c r="E24" i="16" s="1"/>
  <c r="C25" i="16" s="1"/>
  <c r="E25" i="16" s="1"/>
  <c r="C26" i="16" s="1"/>
  <c r="E26" i="16" s="1"/>
  <c r="C27" i="16" s="1"/>
  <c r="E27" i="16" s="1"/>
  <c r="C28" i="16" s="1"/>
  <c r="E28" i="16" s="1"/>
  <c r="C29" i="16" s="1"/>
  <c r="E29" i="16" s="1"/>
  <c r="C30" i="16" s="1"/>
  <c r="E30" i="16" s="1"/>
  <c r="C31" i="16" s="1"/>
  <c r="E31" i="16" s="1"/>
  <c r="C32" i="16" s="1"/>
  <c r="E32" i="16" s="1"/>
  <c r="C33" i="16" s="1"/>
  <c r="E33" i="16" s="1"/>
  <c r="C34" i="16" s="1"/>
  <c r="E34" i="16" s="1"/>
  <c r="C35" i="16" s="1"/>
  <c r="E35" i="16" s="1"/>
  <c r="C36" i="16" s="1"/>
  <c r="E36" i="16" s="1"/>
  <c r="C37" i="16" s="1"/>
  <c r="E37" i="16" s="1"/>
  <c r="C38" i="16" s="1"/>
  <c r="E38" i="16" s="1"/>
  <c r="C39" i="16" s="1"/>
  <c r="E39" i="16" s="1"/>
  <c r="C40" i="16" s="1"/>
  <c r="E40" i="16" s="1"/>
  <c r="C41" i="16" s="1"/>
  <c r="E41" i="16" s="1"/>
  <c r="C42" i="16" s="1"/>
  <c r="E42" i="16" s="1"/>
  <c r="C43" i="16" s="1"/>
  <c r="E43" i="16" s="1"/>
  <c r="C44" i="16" s="1"/>
  <c r="E44" i="16" s="1"/>
  <c r="C45" i="16" s="1"/>
  <c r="E45" i="16" s="1"/>
  <c r="C46" i="16" s="1"/>
  <c r="E46" i="16" s="1"/>
  <c r="C47" i="16" s="1"/>
  <c r="E47" i="16" s="1"/>
  <c r="C48" i="16" s="1"/>
  <c r="E48" i="16" s="1"/>
  <c r="C49" i="16" s="1"/>
  <c r="E49" i="16" s="1"/>
  <c r="C50" i="16" s="1"/>
  <c r="E50" i="16" s="1"/>
  <c r="C51" i="16" s="1"/>
  <c r="E51" i="16" s="1"/>
  <c r="C52" i="16" s="1"/>
  <c r="E52" i="16" s="1"/>
  <c r="C53" i="16" s="1"/>
  <c r="E53" i="16" s="1"/>
  <c r="C54" i="16" s="1"/>
  <c r="E54" i="16" s="1"/>
  <c r="C55" i="16" s="1"/>
  <c r="E55" i="16" s="1"/>
  <c r="C56" i="16" s="1"/>
  <c r="E56" i="16" s="1"/>
  <c r="C57" i="16" s="1"/>
  <c r="E57" i="16" s="1"/>
  <c r="C58" i="16" s="1"/>
  <c r="E58" i="16" s="1"/>
  <c r="C59" i="16" s="1"/>
  <c r="E59" i="16" s="1"/>
  <c r="C60" i="16" s="1"/>
  <c r="E60" i="16" s="1"/>
  <c r="C61" i="16" s="1"/>
  <c r="E61" i="16" s="1"/>
  <c r="C62" i="16" s="1"/>
  <c r="E62" i="16" s="1"/>
  <c r="C63" i="16" s="1"/>
  <c r="E63" i="16" s="1"/>
  <c r="C64" i="16" s="1"/>
  <c r="E64" i="16" s="1"/>
  <c r="C65" i="16" s="1"/>
  <c r="E65" i="16" s="1"/>
  <c r="C66" i="16" s="1"/>
  <c r="E66" i="16" s="1"/>
  <c r="H21" i="15"/>
  <c r="E21" i="15"/>
  <c r="C22" i="15" s="1"/>
  <c r="E22" i="15" s="1"/>
  <c r="C23" i="15" s="1"/>
  <c r="E23" i="15" s="1"/>
  <c r="C24" i="15" s="1"/>
  <c r="E24" i="15" s="1"/>
  <c r="C25" i="15" s="1"/>
  <c r="E25" i="15" s="1"/>
  <c r="C26" i="15" s="1"/>
  <c r="E26" i="15" s="1"/>
  <c r="C27" i="15" s="1"/>
  <c r="E27" i="15" s="1"/>
  <c r="C28" i="15" s="1"/>
  <c r="E28" i="15" s="1"/>
  <c r="C29" i="15" s="1"/>
  <c r="E29" i="15" s="1"/>
  <c r="C30" i="15" s="1"/>
  <c r="E30" i="15" s="1"/>
  <c r="C31" i="15" s="1"/>
  <c r="E31" i="15" s="1"/>
  <c r="C32" i="15" s="1"/>
  <c r="E32" i="15" s="1"/>
  <c r="C33" i="15" s="1"/>
  <c r="E33" i="15" s="1"/>
  <c r="C34" i="15" s="1"/>
  <c r="E34" i="15" s="1"/>
  <c r="C35" i="15" s="1"/>
  <c r="E35" i="15" s="1"/>
  <c r="C36" i="15" s="1"/>
  <c r="E36" i="15" s="1"/>
  <c r="C37" i="15" s="1"/>
  <c r="E37" i="15" s="1"/>
  <c r="C38" i="15" s="1"/>
  <c r="E38" i="15" s="1"/>
  <c r="C39" i="15" s="1"/>
  <c r="E39" i="15" s="1"/>
  <c r="C40" i="15" s="1"/>
  <c r="E40" i="15" s="1"/>
  <c r="C41" i="15" s="1"/>
  <c r="E41" i="15" s="1"/>
  <c r="C42" i="15" s="1"/>
  <c r="E42" i="15" s="1"/>
  <c r="C43" i="15" s="1"/>
  <c r="E43" i="15" s="1"/>
  <c r="C44" i="15" s="1"/>
  <c r="E44" i="15" s="1"/>
  <c r="C45" i="15" s="1"/>
  <c r="E45" i="15" s="1"/>
  <c r="C46" i="15" s="1"/>
  <c r="E46" i="15" s="1"/>
  <c r="C47" i="15" s="1"/>
  <c r="E47" i="15" s="1"/>
  <c r="C48" i="15" s="1"/>
  <c r="E48" i="15" s="1"/>
  <c r="C49" i="15" s="1"/>
  <c r="E49" i="15" s="1"/>
  <c r="C50" i="15" s="1"/>
  <c r="E50" i="15" s="1"/>
  <c r="C51" i="15" s="1"/>
  <c r="E51" i="15" s="1"/>
  <c r="C52" i="15" s="1"/>
  <c r="E52" i="15" s="1"/>
  <c r="C53" i="15" s="1"/>
  <c r="E53" i="15" s="1"/>
  <c r="C54" i="15" s="1"/>
  <c r="E54" i="15" s="1"/>
  <c r="C55" i="15" s="1"/>
  <c r="E55" i="15" s="1"/>
  <c r="C56" i="15" s="1"/>
  <c r="E56" i="15" s="1"/>
  <c r="C57" i="15" s="1"/>
  <c r="E57" i="15" s="1"/>
  <c r="C58" i="15" s="1"/>
  <c r="E58" i="15" s="1"/>
  <c r="C59" i="15" s="1"/>
  <c r="E59" i="15" s="1"/>
  <c r="C60" i="15" s="1"/>
  <c r="E60" i="15" s="1"/>
  <c r="C61" i="15" s="1"/>
  <c r="E61" i="15" s="1"/>
  <c r="C62" i="15" s="1"/>
  <c r="E62" i="15" s="1"/>
  <c r="C63" i="15" s="1"/>
  <c r="E63" i="15" s="1"/>
  <c r="C64" i="15" s="1"/>
  <c r="E64" i="15" s="1"/>
  <c r="C65" i="15" s="1"/>
  <c r="E65" i="15" s="1"/>
  <c r="C66" i="15" s="1"/>
  <c r="E66" i="15" s="1"/>
  <c r="C67" i="15" s="1"/>
  <c r="E67" i="15" s="1"/>
  <c r="C68" i="15" s="1"/>
  <c r="E68" i="15" s="1"/>
  <c r="J19" i="19" l="1"/>
  <c r="H20" i="19" s="1"/>
  <c r="J20" i="19" s="1"/>
  <c r="H21" i="19" s="1"/>
  <c r="J21" i="19" s="1"/>
  <c r="H22" i="19" s="1"/>
  <c r="J22" i="19" s="1"/>
  <c r="H23" i="19" s="1"/>
  <c r="J23" i="19" s="1"/>
  <c r="H24" i="19" s="1"/>
  <c r="J24" i="19" s="1"/>
  <c r="H25" i="19" s="1"/>
  <c r="J25" i="19" s="1"/>
  <c r="H26" i="19" s="1"/>
  <c r="J26" i="19" s="1"/>
  <c r="H27" i="19" s="1"/>
  <c r="J27" i="19" s="1"/>
  <c r="H28" i="19" s="1"/>
  <c r="J28" i="19" s="1"/>
  <c r="H29" i="19" s="1"/>
  <c r="J29" i="19" s="1"/>
  <c r="H30" i="19" s="1"/>
  <c r="J30" i="19" s="1"/>
  <c r="H31" i="19" s="1"/>
  <c r="J31" i="19" s="1"/>
  <c r="H32" i="19" s="1"/>
  <c r="J32" i="19" s="1"/>
  <c r="H33" i="19" s="1"/>
  <c r="J33" i="19" s="1"/>
  <c r="H34" i="19" s="1"/>
  <c r="J34" i="19" s="1"/>
  <c r="H35" i="19" s="1"/>
  <c r="J35" i="19" s="1"/>
  <c r="H36" i="19" s="1"/>
  <c r="J36" i="19" s="1"/>
  <c r="H37" i="19" s="1"/>
  <c r="J37" i="19" s="1"/>
  <c r="H38" i="19" s="1"/>
  <c r="J38" i="19" s="1"/>
  <c r="H39" i="19" s="1"/>
  <c r="J39" i="19" s="1"/>
  <c r="H40" i="19" s="1"/>
  <c r="J40" i="19" s="1"/>
  <c r="H41" i="19" s="1"/>
  <c r="J41" i="19" s="1"/>
  <c r="H42" i="19" s="1"/>
  <c r="J42" i="19" s="1"/>
  <c r="H43" i="19" s="1"/>
  <c r="J43" i="19" s="1"/>
  <c r="H44" i="19" s="1"/>
  <c r="J44" i="19" s="1"/>
  <c r="H45" i="19" s="1"/>
  <c r="J45" i="19" s="1"/>
  <c r="H46" i="19" s="1"/>
  <c r="J46" i="19" s="1"/>
  <c r="H47" i="19" s="1"/>
  <c r="J47" i="19" s="1"/>
  <c r="H48" i="19" s="1"/>
  <c r="J48" i="19" s="1"/>
  <c r="H49" i="19" s="1"/>
  <c r="J49" i="19" s="1"/>
  <c r="H50" i="19" s="1"/>
  <c r="J50" i="19" s="1"/>
  <c r="H51" i="19" s="1"/>
  <c r="J51" i="19" s="1"/>
  <c r="H52" i="19" s="1"/>
  <c r="J52" i="19" s="1"/>
  <c r="H53" i="19" s="1"/>
  <c r="J53" i="19" s="1"/>
  <c r="H54" i="19" s="1"/>
  <c r="J54" i="19" s="1"/>
  <c r="H55" i="19" s="1"/>
  <c r="J55" i="19" s="1"/>
  <c r="H56" i="19" s="1"/>
  <c r="J56" i="19" s="1"/>
  <c r="H57" i="19" s="1"/>
  <c r="J57" i="19" s="1"/>
  <c r="H58" i="19" s="1"/>
  <c r="J58" i="19" s="1"/>
  <c r="H59" i="19" s="1"/>
  <c r="J59" i="19" s="1"/>
  <c r="H60" i="19" s="1"/>
  <c r="J60" i="19" s="1"/>
  <c r="H61" i="19" s="1"/>
  <c r="J61" i="19" s="1"/>
  <c r="H62" i="19" s="1"/>
  <c r="J62" i="19" s="1"/>
  <c r="H63" i="19" s="1"/>
  <c r="J63" i="19" s="1"/>
  <c r="H64" i="19" s="1"/>
  <c r="J64" i="19" s="1"/>
  <c r="H65" i="19" s="1"/>
  <c r="J65" i="19" s="1"/>
  <c r="H66" i="19" s="1"/>
  <c r="J66" i="19" s="1"/>
  <c r="M19" i="19"/>
  <c r="O19" i="19" s="1"/>
  <c r="M20" i="19" s="1"/>
  <c r="O20" i="19" s="1"/>
  <c r="M21" i="19" s="1"/>
  <c r="O21" i="19" s="1"/>
  <c r="M22" i="19" s="1"/>
  <c r="O22" i="19" s="1"/>
  <c r="M23" i="19" s="1"/>
  <c r="O23" i="19" s="1"/>
  <c r="M24" i="19" s="1"/>
  <c r="O24" i="19" s="1"/>
  <c r="M25" i="19" s="1"/>
  <c r="O25" i="19" s="1"/>
  <c r="M26" i="19" s="1"/>
  <c r="O26" i="19" s="1"/>
  <c r="M27" i="19" s="1"/>
  <c r="O27" i="19" s="1"/>
  <c r="M28" i="19" s="1"/>
  <c r="O28" i="19" s="1"/>
  <c r="M29" i="19" s="1"/>
  <c r="O29" i="19" s="1"/>
  <c r="M30" i="19" s="1"/>
  <c r="O30" i="19" s="1"/>
  <c r="M31" i="19" s="1"/>
  <c r="O31" i="19" s="1"/>
  <c r="M32" i="19" s="1"/>
  <c r="O32" i="19" s="1"/>
  <c r="M33" i="19" s="1"/>
  <c r="O33" i="19" s="1"/>
  <c r="M34" i="19" s="1"/>
  <c r="O34" i="19" s="1"/>
  <c r="M35" i="19" s="1"/>
  <c r="O35" i="19" s="1"/>
  <c r="M36" i="19" s="1"/>
  <c r="O36" i="19" s="1"/>
  <c r="M37" i="19" s="1"/>
  <c r="O37" i="19" s="1"/>
  <c r="M38" i="19" s="1"/>
  <c r="O38" i="19" s="1"/>
  <c r="M39" i="19" s="1"/>
  <c r="O39" i="19" s="1"/>
  <c r="M40" i="19" s="1"/>
  <c r="O40" i="19" s="1"/>
  <c r="M41" i="19" s="1"/>
  <c r="O41" i="19" s="1"/>
  <c r="M42" i="19" s="1"/>
  <c r="O42" i="19" s="1"/>
  <c r="M43" i="19" s="1"/>
  <c r="O43" i="19" s="1"/>
  <c r="M44" i="19" s="1"/>
  <c r="O44" i="19" s="1"/>
  <c r="M45" i="19" s="1"/>
  <c r="O45" i="19" s="1"/>
  <c r="M46" i="19" s="1"/>
  <c r="O46" i="19" s="1"/>
  <c r="M47" i="19" s="1"/>
  <c r="O47" i="19" s="1"/>
  <c r="M48" i="19" s="1"/>
  <c r="O48" i="19" s="1"/>
  <c r="M49" i="19" s="1"/>
  <c r="O49" i="19" s="1"/>
  <c r="M50" i="19" s="1"/>
  <c r="O50" i="19" s="1"/>
  <c r="M51" i="19" s="1"/>
  <c r="O51" i="19" s="1"/>
  <c r="M52" i="19" s="1"/>
  <c r="O52" i="19" s="1"/>
  <c r="M53" i="19" s="1"/>
  <c r="O53" i="19" s="1"/>
  <c r="M54" i="19" s="1"/>
  <c r="O54" i="19" s="1"/>
  <c r="M55" i="19" s="1"/>
  <c r="O55" i="19" s="1"/>
  <c r="M56" i="19" s="1"/>
  <c r="O56" i="19" s="1"/>
  <c r="M57" i="19" s="1"/>
  <c r="O57" i="19" s="1"/>
  <c r="M58" i="19" s="1"/>
  <c r="O58" i="19" s="1"/>
  <c r="M59" i="19" s="1"/>
  <c r="O59" i="19" s="1"/>
  <c r="M60" i="19" s="1"/>
  <c r="O60" i="19" s="1"/>
  <c r="M61" i="19" s="1"/>
  <c r="O61" i="19" s="1"/>
  <c r="M62" i="19" s="1"/>
  <c r="O62" i="19" s="1"/>
  <c r="M63" i="19" s="1"/>
  <c r="O63" i="19" s="1"/>
  <c r="M64" i="19" s="1"/>
  <c r="O64" i="19" s="1"/>
  <c r="M65" i="19" s="1"/>
  <c r="O65" i="19" s="1"/>
  <c r="M66" i="19" s="1"/>
  <c r="O66" i="19" s="1"/>
  <c r="J19" i="18"/>
  <c r="H20" i="18" s="1"/>
  <c r="J20" i="18" s="1"/>
  <c r="H21" i="18" s="1"/>
  <c r="J21" i="18" s="1"/>
  <c r="H22" i="18" s="1"/>
  <c r="J22" i="18" s="1"/>
  <c r="H23" i="18" s="1"/>
  <c r="J23" i="18" s="1"/>
  <c r="H24" i="18" s="1"/>
  <c r="J24" i="18" s="1"/>
  <c r="H25" i="18" s="1"/>
  <c r="J25" i="18" s="1"/>
  <c r="H26" i="18" s="1"/>
  <c r="J26" i="18" s="1"/>
  <c r="H27" i="18" s="1"/>
  <c r="J27" i="18" s="1"/>
  <c r="H28" i="18" s="1"/>
  <c r="J28" i="18" s="1"/>
  <c r="H29" i="18" s="1"/>
  <c r="J29" i="18" s="1"/>
  <c r="H30" i="18" s="1"/>
  <c r="J30" i="18" s="1"/>
  <c r="H31" i="18" s="1"/>
  <c r="J31" i="18" s="1"/>
  <c r="H32" i="18" s="1"/>
  <c r="J32" i="18" s="1"/>
  <c r="H33" i="18" s="1"/>
  <c r="J33" i="18" s="1"/>
  <c r="H34" i="18" s="1"/>
  <c r="J34" i="18" s="1"/>
  <c r="H35" i="18" s="1"/>
  <c r="J35" i="18" s="1"/>
  <c r="H36" i="18" s="1"/>
  <c r="J36" i="18" s="1"/>
  <c r="H37" i="18" s="1"/>
  <c r="J37" i="18" s="1"/>
  <c r="H38" i="18" s="1"/>
  <c r="J38" i="18" s="1"/>
  <c r="H39" i="18" s="1"/>
  <c r="J39" i="18" s="1"/>
  <c r="H40" i="18" s="1"/>
  <c r="J40" i="18" s="1"/>
  <c r="H41" i="18" s="1"/>
  <c r="J41" i="18" s="1"/>
  <c r="H42" i="18" s="1"/>
  <c r="J42" i="18" s="1"/>
  <c r="H43" i="18" s="1"/>
  <c r="J43" i="18" s="1"/>
  <c r="H44" i="18" s="1"/>
  <c r="J44" i="18" s="1"/>
  <c r="H45" i="18" s="1"/>
  <c r="J45" i="18" s="1"/>
  <c r="H46" i="18" s="1"/>
  <c r="J46" i="18" s="1"/>
  <c r="H47" i="18" s="1"/>
  <c r="J47" i="18" s="1"/>
  <c r="H48" i="18" s="1"/>
  <c r="J48" i="18" s="1"/>
  <c r="H49" i="18" s="1"/>
  <c r="J49" i="18" s="1"/>
  <c r="H50" i="18" s="1"/>
  <c r="J50" i="18" s="1"/>
  <c r="H51" i="18" s="1"/>
  <c r="J51" i="18" s="1"/>
  <c r="H52" i="18" s="1"/>
  <c r="J52" i="18" s="1"/>
  <c r="H53" i="18" s="1"/>
  <c r="J53" i="18" s="1"/>
  <c r="H54" i="18" s="1"/>
  <c r="J54" i="18" s="1"/>
  <c r="H55" i="18" s="1"/>
  <c r="J55" i="18" s="1"/>
  <c r="H56" i="18" s="1"/>
  <c r="J56" i="18" s="1"/>
  <c r="H57" i="18" s="1"/>
  <c r="J57" i="18" s="1"/>
  <c r="H58" i="18" s="1"/>
  <c r="J58" i="18" s="1"/>
  <c r="H59" i="18" s="1"/>
  <c r="J59" i="18" s="1"/>
  <c r="H60" i="18" s="1"/>
  <c r="J60" i="18" s="1"/>
  <c r="H61" i="18" s="1"/>
  <c r="J61" i="18" s="1"/>
  <c r="H62" i="18" s="1"/>
  <c r="J62" i="18" s="1"/>
  <c r="H63" i="18" s="1"/>
  <c r="J63" i="18" s="1"/>
  <c r="H64" i="18" s="1"/>
  <c r="J64" i="18" s="1"/>
  <c r="H65" i="18" s="1"/>
  <c r="J65" i="18" s="1"/>
  <c r="H66" i="18" s="1"/>
  <c r="J66" i="18" s="1"/>
  <c r="M19" i="18"/>
  <c r="O19" i="18" s="1"/>
  <c r="M20" i="18" s="1"/>
  <c r="O20" i="18" s="1"/>
  <c r="M21" i="18" s="1"/>
  <c r="O21" i="18" s="1"/>
  <c r="M22" i="18" s="1"/>
  <c r="O22" i="18" s="1"/>
  <c r="M23" i="18" s="1"/>
  <c r="O23" i="18" s="1"/>
  <c r="M24" i="18" s="1"/>
  <c r="O24" i="18" s="1"/>
  <c r="M25" i="18" s="1"/>
  <c r="O25" i="18" s="1"/>
  <c r="M26" i="18" s="1"/>
  <c r="O26" i="18" s="1"/>
  <c r="M27" i="18" s="1"/>
  <c r="O27" i="18" s="1"/>
  <c r="M28" i="18" s="1"/>
  <c r="O28" i="18" s="1"/>
  <c r="M29" i="18" s="1"/>
  <c r="O29" i="18" s="1"/>
  <c r="M30" i="18" s="1"/>
  <c r="O30" i="18" s="1"/>
  <c r="M31" i="18" s="1"/>
  <c r="O31" i="18" s="1"/>
  <c r="M32" i="18" s="1"/>
  <c r="O32" i="18" s="1"/>
  <c r="M33" i="18" s="1"/>
  <c r="O33" i="18" s="1"/>
  <c r="M34" i="18" s="1"/>
  <c r="O34" i="18" s="1"/>
  <c r="M35" i="18" s="1"/>
  <c r="O35" i="18" s="1"/>
  <c r="M36" i="18" s="1"/>
  <c r="O36" i="18" s="1"/>
  <c r="M37" i="18" s="1"/>
  <c r="O37" i="18" s="1"/>
  <c r="M38" i="18" s="1"/>
  <c r="O38" i="18" s="1"/>
  <c r="M39" i="18" s="1"/>
  <c r="O39" i="18" s="1"/>
  <c r="M40" i="18" s="1"/>
  <c r="O40" i="18" s="1"/>
  <c r="M41" i="18" s="1"/>
  <c r="O41" i="18" s="1"/>
  <c r="M42" i="18" s="1"/>
  <c r="O42" i="18" s="1"/>
  <c r="M43" i="18" s="1"/>
  <c r="O43" i="18" s="1"/>
  <c r="M44" i="18" s="1"/>
  <c r="O44" i="18" s="1"/>
  <c r="M45" i="18" s="1"/>
  <c r="O45" i="18" s="1"/>
  <c r="M46" i="18" s="1"/>
  <c r="O46" i="18" s="1"/>
  <c r="M47" i="18" s="1"/>
  <c r="O47" i="18" s="1"/>
  <c r="M48" i="18" s="1"/>
  <c r="O48" i="18" s="1"/>
  <c r="M49" i="18" s="1"/>
  <c r="O49" i="18" s="1"/>
  <c r="M50" i="18" s="1"/>
  <c r="O50" i="18" s="1"/>
  <c r="M51" i="18" s="1"/>
  <c r="O51" i="18" s="1"/>
  <c r="M52" i="18" s="1"/>
  <c r="O52" i="18" s="1"/>
  <c r="M53" i="18" s="1"/>
  <c r="O53" i="18" s="1"/>
  <c r="M54" i="18" s="1"/>
  <c r="O54" i="18" s="1"/>
  <c r="M55" i="18" s="1"/>
  <c r="O55" i="18" s="1"/>
  <c r="M56" i="18" s="1"/>
  <c r="O56" i="18" s="1"/>
  <c r="M57" i="18" s="1"/>
  <c r="O57" i="18" s="1"/>
  <c r="M58" i="18" s="1"/>
  <c r="O58" i="18" s="1"/>
  <c r="M59" i="18" s="1"/>
  <c r="O59" i="18" s="1"/>
  <c r="M60" i="18" s="1"/>
  <c r="O60" i="18" s="1"/>
  <c r="M61" i="18" s="1"/>
  <c r="O61" i="18" s="1"/>
  <c r="M62" i="18" s="1"/>
  <c r="O62" i="18" s="1"/>
  <c r="M63" i="18" s="1"/>
  <c r="O63" i="18" s="1"/>
  <c r="M64" i="18" s="1"/>
  <c r="O64" i="18" s="1"/>
  <c r="M65" i="18" s="1"/>
  <c r="O65" i="18" s="1"/>
  <c r="M66" i="18" s="1"/>
  <c r="O66" i="18" s="1"/>
  <c r="J19" i="17"/>
  <c r="H20" i="17" s="1"/>
  <c r="J20" i="17" s="1"/>
  <c r="H21" i="17" s="1"/>
  <c r="J21" i="17" s="1"/>
  <c r="H22" i="17" s="1"/>
  <c r="J22" i="17" s="1"/>
  <c r="H23" i="17" s="1"/>
  <c r="J23" i="17" s="1"/>
  <c r="H24" i="17" s="1"/>
  <c r="J24" i="17" s="1"/>
  <c r="H25" i="17" s="1"/>
  <c r="J25" i="17" s="1"/>
  <c r="H26" i="17" s="1"/>
  <c r="J26" i="17" s="1"/>
  <c r="H27" i="17" s="1"/>
  <c r="J27" i="17" s="1"/>
  <c r="H28" i="17" s="1"/>
  <c r="J28" i="17" s="1"/>
  <c r="H29" i="17" s="1"/>
  <c r="J29" i="17" s="1"/>
  <c r="H30" i="17" s="1"/>
  <c r="J30" i="17" s="1"/>
  <c r="H31" i="17" s="1"/>
  <c r="J31" i="17" s="1"/>
  <c r="H32" i="17" s="1"/>
  <c r="J32" i="17" s="1"/>
  <c r="H33" i="17" s="1"/>
  <c r="J33" i="17" s="1"/>
  <c r="H34" i="17" s="1"/>
  <c r="J34" i="17" s="1"/>
  <c r="H35" i="17" s="1"/>
  <c r="J35" i="17" s="1"/>
  <c r="H36" i="17" s="1"/>
  <c r="J36" i="17" s="1"/>
  <c r="H37" i="17" s="1"/>
  <c r="J37" i="17" s="1"/>
  <c r="H38" i="17" s="1"/>
  <c r="J38" i="17" s="1"/>
  <c r="H39" i="17" s="1"/>
  <c r="J39" i="17" s="1"/>
  <c r="H40" i="17" s="1"/>
  <c r="J40" i="17" s="1"/>
  <c r="H41" i="17" s="1"/>
  <c r="J41" i="17" s="1"/>
  <c r="H42" i="17" s="1"/>
  <c r="J42" i="17" s="1"/>
  <c r="H43" i="17" s="1"/>
  <c r="J43" i="17" s="1"/>
  <c r="H44" i="17" s="1"/>
  <c r="J44" i="17" s="1"/>
  <c r="H45" i="17" s="1"/>
  <c r="J45" i="17" s="1"/>
  <c r="H46" i="17" s="1"/>
  <c r="J46" i="17" s="1"/>
  <c r="H47" i="17" s="1"/>
  <c r="J47" i="17" s="1"/>
  <c r="H48" i="17" s="1"/>
  <c r="J48" i="17" s="1"/>
  <c r="H49" i="17" s="1"/>
  <c r="J49" i="17" s="1"/>
  <c r="H50" i="17" s="1"/>
  <c r="J50" i="17" s="1"/>
  <c r="H51" i="17" s="1"/>
  <c r="J51" i="17" s="1"/>
  <c r="H52" i="17" s="1"/>
  <c r="J52" i="17" s="1"/>
  <c r="H53" i="17" s="1"/>
  <c r="J53" i="17" s="1"/>
  <c r="H54" i="17" s="1"/>
  <c r="J54" i="17" s="1"/>
  <c r="H55" i="17" s="1"/>
  <c r="J55" i="17" s="1"/>
  <c r="H56" i="17" s="1"/>
  <c r="J56" i="17" s="1"/>
  <c r="H57" i="17" s="1"/>
  <c r="J57" i="17" s="1"/>
  <c r="H58" i="17" s="1"/>
  <c r="J58" i="17" s="1"/>
  <c r="H59" i="17" s="1"/>
  <c r="J59" i="17" s="1"/>
  <c r="H60" i="17" s="1"/>
  <c r="J60" i="17" s="1"/>
  <c r="H61" i="17" s="1"/>
  <c r="J61" i="17" s="1"/>
  <c r="H62" i="17" s="1"/>
  <c r="J62" i="17" s="1"/>
  <c r="H63" i="17" s="1"/>
  <c r="J63" i="17" s="1"/>
  <c r="H64" i="17" s="1"/>
  <c r="J64" i="17" s="1"/>
  <c r="H65" i="17" s="1"/>
  <c r="J65" i="17" s="1"/>
  <c r="H66" i="17" s="1"/>
  <c r="J66" i="17" s="1"/>
  <c r="M19" i="17"/>
  <c r="O19" i="17" s="1"/>
  <c r="M20" i="17" s="1"/>
  <c r="O20" i="17" s="1"/>
  <c r="M21" i="17" s="1"/>
  <c r="O21" i="17" s="1"/>
  <c r="M22" i="17" s="1"/>
  <c r="O22" i="17" s="1"/>
  <c r="M23" i="17" s="1"/>
  <c r="O23" i="17" s="1"/>
  <c r="M24" i="17" s="1"/>
  <c r="O24" i="17" s="1"/>
  <c r="M25" i="17" s="1"/>
  <c r="O25" i="17" s="1"/>
  <c r="M26" i="17" s="1"/>
  <c r="O26" i="17" s="1"/>
  <c r="M27" i="17" s="1"/>
  <c r="O27" i="17" s="1"/>
  <c r="M28" i="17" s="1"/>
  <c r="O28" i="17" s="1"/>
  <c r="M29" i="17" s="1"/>
  <c r="O29" i="17" s="1"/>
  <c r="M30" i="17" s="1"/>
  <c r="O30" i="17" s="1"/>
  <c r="M31" i="17" s="1"/>
  <c r="O31" i="17" s="1"/>
  <c r="M32" i="17" s="1"/>
  <c r="O32" i="17" s="1"/>
  <c r="M33" i="17" s="1"/>
  <c r="O33" i="17" s="1"/>
  <c r="M34" i="17" s="1"/>
  <c r="O34" i="17" s="1"/>
  <c r="M35" i="17" s="1"/>
  <c r="O35" i="17" s="1"/>
  <c r="M36" i="17" s="1"/>
  <c r="O36" i="17" s="1"/>
  <c r="M37" i="17" s="1"/>
  <c r="O37" i="17" s="1"/>
  <c r="M38" i="17" s="1"/>
  <c r="O38" i="17" s="1"/>
  <c r="M39" i="17" s="1"/>
  <c r="O39" i="17" s="1"/>
  <c r="M40" i="17" s="1"/>
  <c r="O40" i="17" s="1"/>
  <c r="M41" i="17" s="1"/>
  <c r="O41" i="17" s="1"/>
  <c r="M42" i="17" s="1"/>
  <c r="O42" i="17" s="1"/>
  <c r="M43" i="17" s="1"/>
  <c r="O43" i="17" s="1"/>
  <c r="M44" i="17" s="1"/>
  <c r="O44" i="17" s="1"/>
  <c r="M45" i="17" s="1"/>
  <c r="O45" i="17" s="1"/>
  <c r="M46" i="17" s="1"/>
  <c r="O46" i="17" s="1"/>
  <c r="M47" i="17" s="1"/>
  <c r="O47" i="17" s="1"/>
  <c r="M48" i="17" s="1"/>
  <c r="O48" i="17" s="1"/>
  <c r="M49" i="17" s="1"/>
  <c r="O49" i="17" s="1"/>
  <c r="M50" i="17" s="1"/>
  <c r="O50" i="17" s="1"/>
  <c r="M51" i="17" s="1"/>
  <c r="O51" i="17" s="1"/>
  <c r="M52" i="17" s="1"/>
  <c r="O52" i="17" s="1"/>
  <c r="M53" i="17" s="1"/>
  <c r="O53" i="17" s="1"/>
  <c r="M54" i="17" s="1"/>
  <c r="O54" i="17" s="1"/>
  <c r="M55" i="17" s="1"/>
  <c r="O55" i="17" s="1"/>
  <c r="M56" i="17" s="1"/>
  <c r="O56" i="17" s="1"/>
  <c r="M57" i="17" s="1"/>
  <c r="O57" i="17" s="1"/>
  <c r="M58" i="17" s="1"/>
  <c r="O58" i="17" s="1"/>
  <c r="M59" i="17" s="1"/>
  <c r="O59" i="17" s="1"/>
  <c r="M60" i="17" s="1"/>
  <c r="O60" i="17" s="1"/>
  <c r="M61" i="17" s="1"/>
  <c r="O61" i="17" s="1"/>
  <c r="M62" i="17" s="1"/>
  <c r="O62" i="17" s="1"/>
  <c r="M63" i="17" s="1"/>
  <c r="O63" i="17" s="1"/>
  <c r="M64" i="17" s="1"/>
  <c r="O64" i="17" s="1"/>
  <c r="M65" i="17" s="1"/>
  <c r="O65" i="17" s="1"/>
  <c r="M66" i="17" s="1"/>
  <c r="O66" i="17" s="1"/>
  <c r="J19" i="16"/>
  <c r="H20" i="16" s="1"/>
  <c r="J20" i="16" s="1"/>
  <c r="H21" i="16" s="1"/>
  <c r="J21" i="16" s="1"/>
  <c r="H22" i="16" s="1"/>
  <c r="J22" i="16" s="1"/>
  <c r="H23" i="16" s="1"/>
  <c r="J23" i="16" s="1"/>
  <c r="H24" i="16" s="1"/>
  <c r="J24" i="16" s="1"/>
  <c r="H25" i="16" s="1"/>
  <c r="J25" i="16" s="1"/>
  <c r="H26" i="16" s="1"/>
  <c r="J26" i="16" s="1"/>
  <c r="H27" i="16" s="1"/>
  <c r="J27" i="16" s="1"/>
  <c r="H28" i="16" s="1"/>
  <c r="J28" i="16" s="1"/>
  <c r="H29" i="16" s="1"/>
  <c r="J29" i="16" s="1"/>
  <c r="H30" i="16" s="1"/>
  <c r="J30" i="16" s="1"/>
  <c r="H31" i="16" s="1"/>
  <c r="J31" i="16" s="1"/>
  <c r="H32" i="16" s="1"/>
  <c r="J32" i="16" s="1"/>
  <c r="H33" i="16" s="1"/>
  <c r="J33" i="16" s="1"/>
  <c r="H34" i="16" s="1"/>
  <c r="J34" i="16" s="1"/>
  <c r="H35" i="16" s="1"/>
  <c r="J35" i="16" s="1"/>
  <c r="H36" i="16" s="1"/>
  <c r="J36" i="16" s="1"/>
  <c r="H37" i="16" s="1"/>
  <c r="J37" i="16" s="1"/>
  <c r="H38" i="16" s="1"/>
  <c r="J38" i="16" s="1"/>
  <c r="H39" i="16" s="1"/>
  <c r="J39" i="16" s="1"/>
  <c r="H40" i="16" s="1"/>
  <c r="J40" i="16" s="1"/>
  <c r="H41" i="16" s="1"/>
  <c r="J41" i="16" s="1"/>
  <c r="H42" i="16" s="1"/>
  <c r="J42" i="16" s="1"/>
  <c r="H43" i="16" s="1"/>
  <c r="J43" i="16" s="1"/>
  <c r="H44" i="16" s="1"/>
  <c r="J44" i="16" s="1"/>
  <c r="H45" i="16" s="1"/>
  <c r="J45" i="16" s="1"/>
  <c r="H46" i="16" s="1"/>
  <c r="J46" i="16" s="1"/>
  <c r="H47" i="16" s="1"/>
  <c r="J47" i="16" s="1"/>
  <c r="H48" i="16" s="1"/>
  <c r="J48" i="16" s="1"/>
  <c r="H49" i="16" s="1"/>
  <c r="J49" i="16" s="1"/>
  <c r="H50" i="16" s="1"/>
  <c r="J50" i="16" s="1"/>
  <c r="H51" i="16" s="1"/>
  <c r="J51" i="16" s="1"/>
  <c r="H52" i="16" s="1"/>
  <c r="J52" i="16" s="1"/>
  <c r="H53" i="16" s="1"/>
  <c r="J53" i="16" s="1"/>
  <c r="H54" i="16" s="1"/>
  <c r="J54" i="16" s="1"/>
  <c r="H55" i="16" s="1"/>
  <c r="J55" i="16" s="1"/>
  <c r="H56" i="16" s="1"/>
  <c r="J56" i="16" s="1"/>
  <c r="H57" i="16" s="1"/>
  <c r="J57" i="16" s="1"/>
  <c r="H58" i="16" s="1"/>
  <c r="J58" i="16" s="1"/>
  <c r="H59" i="16" s="1"/>
  <c r="J59" i="16" s="1"/>
  <c r="H60" i="16" s="1"/>
  <c r="J60" i="16" s="1"/>
  <c r="H61" i="16" s="1"/>
  <c r="J61" i="16" s="1"/>
  <c r="H62" i="16" s="1"/>
  <c r="J62" i="16" s="1"/>
  <c r="H63" i="16" s="1"/>
  <c r="J63" i="16" s="1"/>
  <c r="H64" i="16" s="1"/>
  <c r="J64" i="16" s="1"/>
  <c r="H65" i="16" s="1"/>
  <c r="J65" i="16" s="1"/>
  <c r="H66" i="16" s="1"/>
  <c r="J66" i="16" s="1"/>
  <c r="M19" i="16"/>
  <c r="O19" i="16" s="1"/>
  <c r="M20" i="16" s="1"/>
  <c r="O20" i="16" s="1"/>
  <c r="M21" i="16" s="1"/>
  <c r="O21" i="16" s="1"/>
  <c r="M22" i="16" s="1"/>
  <c r="O22" i="16" s="1"/>
  <c r="M23" i="16" s="1"/>
  <c r="O23" i="16" s="1"/>
  <c r="M24" i="16" s="1"/>
  <c r="O24" i="16" s="1"/>
  <c r="M25" i="16" s="1"/>
  <c r="O25" i="16" s="1"/>
  <c r="M26" i="16" s="1"/>
  <c r="O26" i="16" s="1"/>
  <c r="M27" i="16" s="1"/>
  <c r="O27" i="16" s="1"/>
  <c r="M28" i="16" s="1"/>
  <c r="O28" i="16" s="1"/>
  <c r="M29" i="16" s="1"/>
  <c r="O29" i="16" s="1"/>
  <c r="M30" i="16" s="1"/>
  <c r="O30" i="16" s="1"/>
  <c r="M31" i="16" s="1"/>
  <c r="O31" i="16" s="1"/>
  <c r="M32" i="16" s="1"/>
  <c r="O32" i="16" s="1"/>
  <c r="M33" i="16" s="1"/>
  <c r="O33" i="16" s="1"/>
  <c r="M34" i="16" s="1"/>
  <c r="O34" i="16" s="1"/>
  <c r="M35" i="16" s="1"/>
  <c r="O35" i="16" s="1"/>
  <c r="M36" i="16" s="1"/>
  <c r="O36" i="16" s="1"/>
  <c r="M37" i="16" s="1"/>
  <c r="O37" i="16" s="1"/>
  <c r="M38" i="16" s="1"/>
  <c r="O38" i="16" s="1"/>
  <c r="M39" i="16" s="1"/>
  <c r="O39" i="16" s="1"/>
  <c r="M40" i="16" s="1"/>
  <c r="O40" i="16" s="1"/>
  <c r="M41" i="16" s="1"/>
  <c r="O41" i="16" s="1"/>
  <c r="M42" i="16" s="1"/>
  <c r="O42" i="16" s="1"/>
  <c r="M43" i="16" s="1"/>
  <c r="O43" i="16" s="1"/>
  <c r="M44" i="16" s="1"/>
  <c r="O44" i="16" s="1"/>
  <c r="M45" i="16" s="1"/>
  <c r="O45" i="16" s="1"/>
  <c r="M46" i="16" s="1"/>
  <c r="O46" i="16" s="1"/>
  <c r="M47" i="16" s="1"/>
  <c r="O47" i="16" s="1"/>
  <c r="M48" i="16" s="1"/>
  <c r="O48" i="16" s="1"/>
  <c r="M49" i="16" s="1"/>
  <c r="O49" i="16" s="1"/>
  <c r="M50" i="16" s="1"/>
  <c r="O50" i="16" s="1"/>
  <c r="M51" i="16" s="1"/>
  <c r="O51" i="16" s="1"/>
  <c r="M52" i="16" s="1"/>
  <c r="O52" i="16" s="1"/>
  <c r="M53" i="16" s="1"/>
  <c r="O53" i="16" s="1"/>
  <c r="M54" i="16" s="1"/>
  <c r="O54" i="16" s="1"/>
  <c r="M55" i="16" s="1"/>
  <c r="O55" i="16" s="1"/>
  <c r="M56" i="16" s="1"/>
  <c r="O56" i="16" s="1"/>
  <c r="M57" i="16" s="1"/>
  <c r="O57" i="16" s="1"/>
  <c r="M58" i="16" s="1"/>
  <c r="O58" i="16" s="1"/>
  <c r="M59" i="16" s="1"/>
  <c r="O59" i="16" s="1"/>
  <c r="M60" i="16" s="1"/>
  <c r="O60" i="16" s="1"/>
  <c r="M61" i="16" s="1"/>
  <c r="O61" i="16" s="1"/>
  <c r="M62" i="16" s="1"/>
  <c r="O62" i="16" s="1"/>
  <c r="M63" i="16" s="1"/>
  <c r="O63" i="16" s="1"/>
  <c r="M64" i="16" s="1"/>
  <c r="O64" i="16" s="1"/>
  <c r="M65" i="16" s="1"/>
  <c r="O65" i="16" s="1"/>
  <c r="M66" i="16" s="1"/>
  <c r="O66" i="16" s="1"/>
  <c r="J21" i="15"/>
  <c r="H22" i="15" s="1"/>
  <c r="J22" i="15" s="1"/>
  <c r="H23" i="15" s="1"/>
  <c r="J23" i="15" s="1"/>
  <c r="H24" i="15" s="1"/>
  <c r="J24" i="15" s="1"/>
  <c r="H25" i="15" s="1"/>
  <c r="J25" i="15" s="1"/>
  <c r="H26" i="15" s="1"/>
  <c r="J26" i="15" s="1"/>
  <c r="H27" i="15" s="1"/>
  <c r="J27" i="15" s="1"/>
  <c r="H28" i="15" s="1"/>
  <c r="J28" i="15" s="1"/>
  <c r="H29" i="15" s="1"/>
  <c r="J29" i="15" s="1"/>
  <c r="H30" i="15" s="1"/>
  <c r="J30" i="15" s="1"/>
  <c r="H31" i="15" s="1"/>
  <c r="J31" i="15" s="1"/>
  <c r="H32" i="15" s="1"/>
  <c r="J32" i="15" s="1"/>
  <c r="H33" i="15" s="1"/>
  <c r="J33" i="15" s="1"/>
  <c r="H34" i="15" s="1"/>
  <c r="J34" i="15" s="1"/>
  <c r="H35" i="15" s="1"/>
  <c r="J35" i="15" s="1"/>
  <c r="H36" i="15" s="1"/>
  <c r="J36" i="15" s="1"/>
  <c r="H37" i="15" s="1"/>
  <c r="J37" i="15" s="1"/>
  <c r="H38" i="15" s="1"/>
  <c r="J38" i="15" s="1"/>
  <c r="H39" i="15" s="1"/>
  <c r="J39" i="15" s="1"/>
  <c r="H40" i="15" s="1"/>
  <c r="J40" i="15" s="1"/>
  <c r="H41" i="15" s="1"/>
  <c r="J41" i="15" s="1"/>
  <c r="H42" i="15" s="1"/>
  <c r="J42" i="15" s="1"/>
  <c r="H43" i="15" s="1"/>
  <c r="J43" i="15" s="1"/>
  <c r="H44" i="15" s="1"/>
  <c r="J44" i="15" s="1"/>
  <c r="H45" i="15" s="1"/>
  <c r="J45" i="15" s="1"/>
  <c r="H46" i="15" s="1"/>
  <c r="J46" i="15" s="1"/>
  <c r="H47" i="15" s="1"/>
  <c r="J47" i="15" s="1"/>
  <c r="H48" i="15" s="1"/>
  <c r="J48" i="15" s="1"/>
  <c r="H49" i="15" s="1"/>
  <c r="J49" i="15" s="1"/>
  <c r="H50" i="15" s="1"/>
  <c r="J50" i="15" s="1"/>
  <c r="H51" i="15" s="1"/>
  <c r="J51" i="15" s="1"/>
  <c r="H52" i="15" s="1"/>
  <c r="J52" i="15" s="1"/>
  <c r="H53" i="15" s="1"/>
  <c r="J53" i="15" s="1"/>
  <c r="H54" i="15" s="1"/>
  <c r="J54" i="15" s="1"/>
  <c r="H55" i="15" s="1"/>
  <c r="J55" i="15" s="1"/>
  <c r="H56" i="15" s="1"/>
  <c r="J56" i="15" s="1"/>
  <c r="H57" i="15" s="1"/>
  <c r="J57" i="15" s="1"/>
  <c r="H58" i="15" s="1"/>
  <c r="J58" i="15" s="1"/>
  <c r="H59" i="15" s="1"/>
  <c r="J59" i="15" s="1"/>
  <c r="H60" i="15" s="1"/>
  <c r="J60" i="15" s="1"/>
  <c r="H61" i="15" s="1"/>
  <c r="J61" i="15" s="1"/>
  <c r="H62" i="15" s="1"/>
  <c r="J62" i="15" s="1"/>
  <c r="H63" i="15" s="1"/>
  <c r="J63" i="15" s="1"/>
  <c r="H64" i="15" s="1"/>
  <c r="J64" i="15" s="1"/>
  <c r="H65" i="15" s="1"/>
  <c r="J65" i="15" s="1"/>
  <c r="H66" i="15" s="1"/>
  <c r="J66" i="15" s="1"/>
  <c r="H67" i="15" s="1"/>
  <c r="J67" i="15" s="1"/>
  <c r="H68" i="15" s="1"/>
  <c r="J68" i="15" s="1"/>
  <c r="M21" i="15"/>
  <c r="O21" i="15" s="1"/>
  <c r="M22" i="15" s="1"/>
  <c r="O22" i="15" s="1"/>
  <c r="M23" i="15" s="1"/>
  <c r="O23" i="15" s="1"/>
  <c r="M24" i="15" s="1"/>
  <c r="O24" i="15" s="1"/>
  <c r="M25" i="15" s="1"/>
  <c r="O25" i="15" s="1"/>
  <c r="M26" i="15" s="1"/>
  <c r="O26" i="15" s="1"/>
  <c r="M27" i="15" s="1"/>
  <c r="O27" i="15" s="1"/>
  <c r="M28" i="15" s="1"/>
  <c r="O28" i="15" s="1"/>
  <c r="M29" i="15" s="1"/>
  <c r="O29" i="15" s="1"/>
  <c r="M30" i="15" s="1"/>
  <c r="O30" i="15" s="1"/>
  <c r="M31" i="15" s="1"/>
  <c r="O31" i="15" s="1"/>
  <c r="M32" i="15" s="1"/>
  <c r="O32" i="15" s="1"/>
  <c r="M33" i="15" s="1"/>
  <c r="O33" i="15" s="1"/>
  <c r="M34" i="15" s="1"/>
  <c r="O34" i="15" s="1"/>
  <c r="M35" i="15" s="1"/>
  <c r="O35" i="15" s="1"/>
  <c r="M36" i="15" s="1"/>
  <c r="O36" i="15" s="1"/>
  <c r="M37" i="15" s="1"/>
  <c r="O37" i="15" s="1"/>
  <c r="M38" i="15" s="1"/>
  <c r="O38" i="15" s="1"/>
  <c r="M39" i="15" s="1"/>
  <c r="O39" i="15" s="1"/>
  <c r="M40" i="15" s="1"/>
  <c r="O40" i="15" s="1"/>
  <c r="M41" i="15" s="1"/>
  <c r="O41" i="15" s="1"/>
  <c r="M42" i="15" s="1"/>
  <c r="O42" i="15" s="1"/>
  <c r="M43" i="15" s="1"/>
  <c r="O43" i="15" s="1"/>
  <c r="M44" i="15" s="1"/>
  <c r="O44" i="15" s="1"/>
  <c r="M45" i="15" s="1"/>
  <c r="O45" i="15" s="1"/>
  <c r="M46" i="15" s="1"/>
  <c r="O46" i="15" s="1"/>
  <c r="M47" i="15" s="1"/>
  <c r="O47" i="15" s="1"/>
  <c r="M48" i="15" s="1"/>
  <c r="O48" i="15" s="1"/>
  <c r="M49" i="15" s="1"/>
  <c r="O49" i="15" s="1"/>
  <c r="M50" i="15" s="1"/>
  <c r="O50" i="15" s="1"/>
  <c r="M51" i="15" s="1"/>
  <c r="O51" i="15" s="1"/>
  <c r="M52" i="15" s="1"/>
  <c r="O52" i="15" s="1"/>
  <c r="M53" i="15" s="1"/>
  <c r="O53" i="15" s="1"/>
  <c r="M54" i="15" s="1"/>
  <c r="O54" i="15" s="1"/>
  <c r="M55" i="15" s="1"/>
  <c r="O55" i="15" s="1"/>
  <c r="M56" i="15" s="1"/>
  <c r="O56" i="15" s="1"/>
  <c r="M57" i="15" s="1"/>
  <c r="O57" i="15" s="1"/>
  <c r="M58" i="15" s="1"/>
  <c r="O58" i="15" s="1"/>
  <c r="M59" i="15" s="1"/>
  <c r="O59" i="15" s="1"/>
  <c r="M60" i="15" s="1"/>
  <c r="O60" i="15" s="1"/>
  <c r="M61" i="15" s="1"/>
  <c r="O61" i="15" s="1"/>
  <c r="M62" i="15" s="1"/>
  <c r="O62" i="15" s="1"/>
  <c r="M63" i="15" s="1"/>
  <c r="O63" i="15" s="1"/>
  <c r="M64" i="15" s="1"/>
  <c r="O64" i="15" s="1"/>
  <c r="M65" i="15" s="1"/>
  <c r="O65" i="15" s="1"/>
  <c r="M66" i="15" s="1"/>
  <c r="O66" i="15" s="1"/>
  <c r="M67" i="15" s="1"/>
  <c r="O67" i="15" s="1"/>
  <c r="M68" i="15" s="1"/>
  <c r="O68" i="15" s="1"/>
  <c r="P65" i="14" l="1"/>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C18" i="14"/>
  <c r="H18" i="14" s="1"/>
  <c r="J18" i="14" s="1"/>
  <c r="H19" i="14" s="1"/>
  <c r="J19" i="14" s="1"/>
  <c r="H20" i="14" s="1"/>
  <c r="J20" i="14" s="1"/>
  <c r="H21" i="14" s="1"/>
  <c r="J21" i="14" s="1"/>
  <c r="H22" i="14" s="1"/>
  <c r="J22" i="14" s="1"/>
  <c r="H23" i="14" s="1"/>
  <c r="J23" i="14" s="1"/>
  <c r="H24" i="14" s="1"/>
  <c r="J24" i="14" s="1"/>
  <c r="H25" i="14" s="1"/>
  <c r="J25" i="14" s="1"/>
  <c r="H26" i="14" s="1"/>
  <c r="J26" i="14" s="1"/>
  <c r="H27" i="14" s="1"/>
  <c r="J27" i="14" s="1"/>
  <c r="H28" i="14" s="1"/>
  <c r="J28" i="14" s="1"/>
  <c r="H29" i="14" s="1"/>
  <c r="J29" i="14" s="1"/>
  <c r="H30" i="14" s="1"/>
  <c r="J30" i="14" s="1"/>
  <c r="H31" i="14" s="1"/>
  <c r="J31" i="14" s="1"/>
  <c r="H32" i="14" s="1"/>
  <c r="J32" i="14" s="1"/>
  <c r="H33" i="14" s="1"/>
  <c r="J33" i="14" s="1"/>
  <c r="H34" i="14" s="1"/>
  <c r="J34" i="14" s="1"/>
  <c r="H35" i="14" s="1"/>
  <c r="J35" i="14" s="1"/>
  <c r="H36" i="14" s="1"/>
  <c r="J36" i="14" s="1"/>
  <c r="H37" i="14" s="1"/>
  <c r="J37" i="14" s="1"/>
  <c r="H38" i="14" s="1"/>
  <c r="J38" i="14" s="1"/>
  <c r="H39" i="14" s="1"/>
  <c r="J39" i="14" s="1"/>
  <c r="H40" i="14" s="1"/>
  <c r="J40" i="14" s="1"/>
  <c r="H41" i="14" s="1"/>
  <c r="J41" i="14" s="1"/>
  <c r="H42" i="14" s="1"/>
  <c r="J42" i="14" s="1"/>
  <c r="H43" i="14" s="1"/>
  <c r="J43" i="14" s="1"/>
  <c r="H44" i="14" s="1"/>
  <c r="J44" i="14" s="1"/>
  <c r="H45" i="14" s="1"/>
  <c r="J45" i="14" s="1"/>
  <c r="H46" i="14" s="1"/>
  <c r="J46" i="14" s="1"/>
  <c r="H47" i="14" s="1"/>
  <c r="J47" i="14" s="1"/>
  <c r="H48" i="14" s="1"/>
  <c r="J48" i="14" s="1"/>
  <c r="H49" i="14" s="1"/>
  <c r="J49" i="14" s="1"/>
  <c r="H50" i="14" s="1"/>
  <c r="J50" i="14" s="1"/>
  <c r="H51" i="14" s="1"/>
  <c r="J51" i="14" s="1"/>
  <c r="H52" i="14" s="1"/>
  <c r="J52" i="14" s="1"/>
  <c r="H53" i="14" s="1"/>
  <c r="J53" i="14" s="1"/>
  <c r="H54" i="14" s="1"/>
  <c r="J54" i="14" s="1"/>
  <c r="H55" i="14" s="1"/>
  <c r="J55" i="14" s="1"/>
  <c r="H56" i="14" s="1"/>
  <c r="J56" i="14" s="1"/>
  <c r="H57" i="14" s="1"/>
  <c r="J57" i="14" s="1"/>
  <c r="H58" i="14" s="1"/>
  <c r="J58" i="14" s="1"/>
  <c r="H59" i="14" s="1"/>
  <c r="J59" i="14" s="1"/>
  <c r="H60" i="14" s="1"/>
  <c r="J60" i="14" s="1"/>
  <c r="H61" i="14" s="1"/>
  <c r="J61" i="14" s="1"/>
  <c r="H62" i="14" s="1"/>
  <c r="J62" i="14" s="1"/>
  <c r="H63" i="14" s="1"/>
  <c r="J63" i="14" s="1"/>
  <c r="H64" i="14" s="1"/>
  <c r="J64" i="14" s="1"/>
  <c r="H65" i="14" s="1"/>
  <c r="J65" i="14" s="1"/>
  <c r="G8" i="14"/>
  <c r="M18" i="14" l="1"/>
  <c r="O18" i="14" s="1"/>
  <c r="M19" i="14" s="1"/>
  <c r="O19" i="14" s="1"/>
  <c r="M20" i="14" s="1"/>
  <c r="O20" i="14" s="1"/>
  <c r="M21" i="14" s="1"/>
  <c r="O21" i="14" s="1"/>
  <c r="M22" i="14" s="1"/>
  <c r="O22" i="14" s="1"/>
  <c r="M23" i="14" s="1"/>
  <c r="O23" i="14" s="1"/>
  <c r="M24" i="14" s="1"/>
  <c r="O24" i="14" s="1"/>
  <c r="M25" i="14" s="1"/>
  <c r="O25" i="14" s="1"/>
  <c r="M26" i="14" s="1"/>
  <c r="O26" i="14" s="1"/>
  <c r="M27" i="14" s="1"/>
  <c r="O27" i="14" s="1"/>
  <c r="M28" i="14" s="1"/>
  <c r="O28" i="14" s="1"/>
  <c r="M29" i="14" s="1"/>
  <c r="O29" i="14" s="1"/>
  <c r="M30" i="14" s="1"/>
  <c r="O30" i="14" s="1"/>
  <c r="M31" i="14" s="1"/>
  <c r="O31" i="14" s="1"/>
  <c r="M32" i="14" s="1"/>
  <c r="O32" i="14" s="1"/>
  <c r="M33" i="14" s="1"/>
  <c r="O33" i="14" s="1"/>
  <c r="M34" i="14" s="1"/>
  <c r="O34" i="14" s="1"/>
  <c r="M35" i="14" s="1"/>
  <c r="O35" i="14" s="1"/>
  <c r="M36" i="14" s="1"/>
  <c r="O36" i="14" s="1"/>
  <c r="M37" i="14" s="1"/>
  <c r="O37" i="14" s="1"/>
  <c r="M38" i="14" s="1"/>
  <c r="O38" i="14" s="1"/>
  <c r="M39" i="14" s="1"/>
  <c r="O39" i="14" s="1"/>
  <c r="M40" i="14" s="1"/>
  <c r="O40" i="14" s="1"/>
  <c r="M41" i="14" s="1"/>
  <c r="O41" i="14" s="1"/>
  <c r="M42" i="14" s="1"/>
  <c r="O42" i="14" s="1"/>
  <c r="M43" i="14" s="1"/>
  <c r="O43" i="14" s="1"/>
  <c r="M44" i="14" s="1"/>
  <c r="O44" i="14" s="1"/>
  <c r="M45" i="14" s="1"/>
  <c r="O45" i="14" s="1"/>
  <c r="M46" i="14" s="1"/>
  <c r="O46" i="14" s="1"/>
  <c r="M47" i="14" s="1"/>
  <c r="O47" i="14" s="1"/>
  <c r="M48" i="14" s="1"/>
  <c r="O48" i="14" s="1"/>
  <c r="M49" i="14" s="1"/>
  <c r="O49" i="14" s="1"/>
  <c r="M50" i="14" s="1"/>
  <c r="O50" i="14" s="1"/>
  <c r="M51" i="14" s="1"/>
  <c r="O51" i="14" s="1"/>
  <c r="M52" i="14" s="1"/>
  <c r="O52" i="14" s="1"/>
  <c r="M53" i="14" s="1"/>
  <c r="O53" i="14" s="1"/>
  <c r="M54" i="14" s="1"/>
  <c r="O54" i="14" s="1"/>
  <c r="M55" i="14" s="1"/>
  <c r="O55" i="14" s="1"/>
  <c r="M56" i="14" s="1"/>
  <c r="O56" i="14" s="1"/>
  <c r="M57" i="14" s="1"/>
  <c r="O57" i="14" s="1"/>
  <c r="M58" i="14" s="1"/>
  <c r="O58" i="14" s="1"/>
  <c r="M59" i="14" s="1"/>
  <c r="O59" i="14" s="1"/>
  <c r="M60" i="14" s="1"/>
  <c r="O60" i="14" s="1"/>
  <c r="M61" i="14" s="1"/>
  <c r="O61" i="14" s="1"/>
  <c r="M62" i="14" s="1"/>
  <c r="O62" i="14" s="1"/>
  <c r="M63" i="14" s="1"/>
  <c r="O63" i="14" s="1"/>
  <c r="M64" i="14" s="1"/>
  <c r="O64" i="14" s="1"/>
  <c r="M65" i="14" s="1"/>
  <c r="O65" i="14" s="1"/>
  <c r="E18" i="14"/>
  <c r="C19" i="14" s="1"/>
  <c r="E19" i="14" s="1"/>
  <c r="C20" i="14" s="1"/>
  <c r="E20" i="14" s="1"/>
  <c r="C21" i="14" s="1"/>
  <c r="E21" i="14" s="1"/>
  <c r="C22" i="14" s="1"/>
  <c r="E22" i="14" s="1"/>
  <c r="C23" i="14" s="1"/>
  <c r="E23" i="14" s="1"/>
  <c r="C24" i="14" s="1"/>
  <c r="E24" i="14" s="1"/>
  <c r="C25" i="14" s="1"/>
  <c r="E25" i="14" s="1"/>
  <c r="C26" i="14" s="1"/>
  <c r="E26" i="14" s="1"/>
  <c r="C27" i="14" s="1"/>
  <c r="E27" i="14" s="1"/>
  <c r="C28" i="14" s="1"/>
  <c r="E28" i="14" s="1"/>
  <c r="C29" i="14" s="1"/>
  <c r="E29" i="14" s="1"/>
  <c r="C30" i="14" s="1"/>
  <c r="E30" i="14" s="1"/>
  <c r="C31" i="14" s="1"/>
  <c r="E31" i="14" s="1"/>
  <c r="C32" i="14" s="1"/>
  <c r="E32" i="14" s="1"/>
  <c r="C33" i="14" s="1"/>
  <c r="E33" i="14" s="1"/>
  <c r="C34" i="14" s="1"/>
  <c r="E34" i="14" s="1"/>
  <c r="C35" i="14" s="1"/>
  <c r="E35" i="14" s="1"/>
  <c r="C36" i="14" s="1"/>
  <c r="E36" i="14" s="1"/>
  <c r="C37" i="14" s="1"/>
  <c r="E37" i="14" s="1"/>
  <c r="C38" i="14" s="1"/>
  <c r="E38" i="14" s="1"/>
  <c r="C39" i="14" s="1"/>
  <c r="E39" i="14" s="1"/>
  <c r="C40" i="14" s="1"/>
  <c r="E40" i="14" s="1"/>
  <c r="C41" i="14" s="1"/>
  <c r="E41" i="14" s="1"/>
  <c r="C42" i="14" s="1"/>
  <c r="E42" i="14" s="1"/>
  <c r="C43" i="14" s="1"/>
  <c r="E43" i="14" s="1"/>
  <c r="C44" i="14" s="1"/>
  <c r="E44" i="14" s="1"/>
  <c r="C45" i="14" s="1"/>
  <c r="E45" i="14" s="1"/>
  <c r="C46" i="14" s="1"/>
  <c r="E46" i="14" s="1"/>
  <c r="C47" i="14" s="1"/>
  <c r="E47" i="14" s="1"/>
  <c r="C48" i="14" s="1"/>
  <c r="E48" i="14" s="1"/>
  <c r="C49" i="14" s="1"/>
  <c r="E49" i="14" s="1"/>
  <c r="C50" i="14" s="1"/>
  <c r="E50" i="14" s="1"/>
  <c r="C51" i="14" s="1"/>
  <c r="E51" i="14" s="1"/>
  <c r="C52" i="14" s="1"/>
  <c r="E52" i="14" s="1"/>
  <c r="C53" i="14" s="1"/>
  <c r="E53" i="14" s="1"/>
  <c r="C54" i="14" s="1"/>
  <c r="E54" i="14" s="1"/>
  <c r="C55" i="14" s="1"/>
  <c r="E55" i="14" s="1"/>
  <c r="C56" i="14" s="1"/>
  <c r="E56" i="14" s="1"/>
  <c r="C57" i="14" s="1"/>
  <c r="E57" i="14" s="1"/>
  <c r="C58" i="14" s="1"/>
  <c r="E58" i="14" s="1"/>
  <c r="C59" i="14" s="1"/>
  <c r="E59" i="14" s="1"/>
  <c r="C60" i="14" s="1"/>
  <c r="E60" i="14" s="1"/>
  <c r="C61" i="14" s="1"/>
  <c r="E61" i="14" s="1"/>
  <c r="C62" i="14" s="1"/>
  <c r="E62" i="14" s="1"/>
  <c r="C63" i="14" s="1"/>
  <c r="E63" i="14" s="1"/>
  <c r="C64" i="14" s="1"/>
  <c r="E64" i="14" s="1"/>
  <c r="C65" i="14" s="1"/>
  <c r="E65" i="14" s="1"/>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C18" i="13" l="1"/>
  <c r="C19" i="12"/>
  <c r="C19" i="5"/>
  <c r="C21" i="3"/>
  <c r="G8" i="13"/>
  <c r="G9" i="12"/>
  <c r="G9" i="5"/>
  <c r="G10" i="3"/>
  <c r="P19" i="13" l="1"/>
  <c r="P18" i="13"/>
  <c r="E18" i="13"/>
  <c r="C19" i="13" s="1"/>
  <c r="E19" i="13" s="1"/>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P20" i="12"/>
  <c r="P19" i="12"/>
  <c r="H18" i="13" l="1"/>
  <c r="M18" i="13" s="1"/>
  <c r="O18" i="13" s="1"/>
  <c r="M19" i="13" s="1"/>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H19" i="12"/>
  <c r="E19" i="12"/>
  <c r="C20" i="12" s="1"/>
  <c r="E20" i="12" s="1"/>
  <c r="C21" i="12" s="1"/>
  <c r="E21" i="12" s="1"/>
  <c r="C22" i="12" s="1"/>
  <c r="E22" i="12" s="1"/>
  <c r="C23" i="12" s="1"/>
  <c r="E23" i="12" s="1"/>
  <c r="C24" i="12" s="1"/>
  <c r="E24" i="12" s="1"/>
  <c r="C25" i="12" s="1"/>
  <c r="E25" i="12" s="1"/>
  <c r="C26" i="12" s="1"/>
  <c r="E26" i="12" s="1"/>
  <c r="C27" i="12" s="1"/>
  <c r="E27" i="12" s="1"/>
  <c r="C28" i="12" s="1"/>
  <c r="E28" i="12" s="1"/>
  <c r="C29" i="12" s="1"/>
  <c r="E29" i="12" s="1"/>
  <c r="C30" i="12" s="1"/>
  <c r="E30" i="12" s="1"/>
  <c r="C31" i="12" s="1"/>
  <c r="E31" i="12" s="1"/>
  <c r="C32" i="12" s="1"/>
  <c r="E32" i="12" s="1"/>
  <c r="C33" i="12" s="1"/>
  <c r="E33" i="12" s="1"/>
  <c r="C34" i="12" s="1"/>
  <c r="E34" i="12" s="1"/>
  <c r="C35" i="12" s="1"/>
  <c r="E35" i="12" s="1"/>
  <c r="C36" i="12" s="1"/>
  <c r="E36" i="12" s="1"/>
  <c r="C37" i="12" s="1"/>
  <c r="E37" i="12" s="1"/>
  <c r="C38" i="12" s="1"/>
  <c r="E38" i="12" s="1"/>
  <c r="C39" i="12" s="1"/>
  <c r="E39" i="12" s="1"/>
  <c r="C40" i="12" s="1"/>
  <c r="E40" i="12" s="1"/>
  <c r="C41" i="12" s="1"/>
  <c r="E41" i="12" s="1"/>
  <c r="C42" i="12" s="1"/>
  <c r="E42" i="12" s="1"/>
  <c r="C43" i="12" s="1"/>
  <c r="E43" i="12" s="1"/>
  <c r="C44" i="12" s="1"/>
  <c r="E44" i="12" s="1"/>
  <c r="C45" i="12" s="1"/>
  <c r="E45" i="12" s="1"/>
  <c r="C46" i="12" s="1"/>
  <c r="E46" i="12" s="1"/>
  <c r="C47" i="12" s="1"/>
  <c r="E47" i="12" s="1"/>
  <c r="C48" i="12" s="1"/>
  <c r="E48" i="12" s="1"/>
  <c r="C49" i="12" s="1"/>
  <c r="E49" i="12" s="1"/>
  <c r="C50" i="12" s="1"/>
  <c r="E50" i="12" s="1"/>
  <c r="C51" i="12" s="1"/>
  <c r="E51" i="12" s="1"/>
  <c r="C52" i="12" s="1"/>
  <c r="E52" i="12" s="1"/>
  <c r="C53" i="12" s="1"/>
  <c r="E53" i="12" s="1"/>
  <c r="C54" i="12" s="1"/>
  <c r="E54" i="12" s="1"/>
  <c r="C55" i="12" s="1"/>
  <c r="E55" i="12" s="1"/>
  <c r="C56" i="12" s="1"/>
  <c r="E56" i="12" s="1"/>
  <c r="C57" i="12" s="1"/>
  <c r="E57" i="12" s="1"/>
  <c r="C58" i="12" s="1"/>
  <c r="E58" i="12" s="1"/>
  <c r="C59" i="12" s="1"/>
  <c r="E59" i="12" s="1"/>
  <c r="C60" i="12" s="1"/>
  <c r="E60" i="12" s="1"/>
  <c r="C61" i="12" s="1"/>
  <c r="E61" i="12" s="1"/>
  <c r="C62" i="12" s="1"/>
  <c r="E62" i="12" s="1"/>
  <c r="C63" i="12" s="1"/>
  <c r="E63" i="12" s="1"/>
  <c r="C64" i="12" s="1"/>
  <c r="E64" i="12" s="1"/>
  <c r="C65" i="12" s="1"/>
  <c r="E65" i="12" s="1"/>
  <c r="C66" i="12" s="1"/>
  <c r="E66" i="12" s="1"/>
  <c r="J18" i="13" l="1"/>
  <c r="H19" i="13" s="1"/>
  <c r="J19" i="13" s="1"/>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J19" i="12"/>
  <c r="H20" i="12" s="1"/>
  <c r="J20" i="12" s="1"/>
  <c r="H21" i="12" s="1"/>
  <c r="J21" i="12" s="1"/>
  <c r="H22" i="12" s="1"/>
  <c r="J22" i="12" s="1"/>
  <c r="H23" i="12" s="1"/>
  <c r="J23" i="12" s="1"/>
  <c r="H24" i="12" s="1"/>
  <c r="J24" i="12" s="1"/>
  <c r="H25" i="12" s="1"/>
  <c r="J25" i="12" s="1"/>
  <c r="H26" i="12" s="1"/>
  <c r="J26" i="12" s="1"/>
  <c r="H27" i="12" s="1"/>
  <c r="J27" i="12" s="1"/>
  <c r="H28" i="12" s="1"/>
  <c r="J28" i="12" s="1"/>
  <c r="H29" i="12" s="1"/>
  <c r="J29" i="12" s="1"/>
  <c r="H30" i="12" s="1"/>
  <c r="J30" i="12" s="1"/>
  <c r="H31" i="12" s="1"/>
  <c r="J31" i="12" s="1"/>
  <c r="H32" i="12" s="1"/>
  <c r="J32" i="12" s="1"/>
  <c r="H33" i="12" s="1"/>
  <c r="J33" i="12" s="1"/>
  <c r="H34" i="12" s="1"/>
  <c r="J34" i="12" s="1"/>
  <c r="H35" i="12" s="1"/>
  <c r="J35" i="12" s="1"/>
  <c r="H36" i="12" s="1"/>
  <c r="J36" i="12" s="1"/>
  <c r="H37" i="12" s="1"/>
  <c r="J37" i="12" s="1"/>
  <c r="H38" i="12" s="1"/>
  <c r="J38" i="12" s="1"/>
  <c r="H39" i="12" s="1"/>
  <c r="J39" i="12" s="1"/>
  <c r="H40" i="12" s="1"/>
  <c r="J40" i="12" s="1"/>
  <c r="H41" i="12" s="1"/>
  <c r="J41" i="12" s="1"/>
  <c r="H42" i="12" s="1"/>
  <c r="J42" i="12" s="1"/>
  <c r="H43" i="12" s="1"/>
  <c r="J43" i="12" s="1"/>
  <c r="H44" i="12" s="1"/>
  <c r="J44" i="12" s="1"/>
  <c r="H45" i="12" s="1"/>
  <c r="J45" i="12" s="1"/>
  <c r="H46" i="12" s="1"/>
  <c r="J46" i="12" s="1"/>
  <c r="H47" i="12" s="1"/>
  <c r="J47" i="12" s="1"/>
  <c r="H48" i="12" s="1"/>
  <c r="J48" i="12" s="1"/>
  <c r="H49" i="12" s="1"/>
  <c r="J49" i="12" s="1"/>
  <c r="H50" i="12" s="1"/>
  <c r="J50" i="12" s="1"/>
  <c r="H51" i="12" s="1"/>
  <c r="J51" i="12" s="1"/>
  <c r="H52" i="12" s="1"/>
  <c r="J52" i="12" s="1"/>
  <c r="H53" i="12" s="1"/>
  <c r="J53" i="12" s="1"/>
  <c r="H54" i="12" s="1"/>
  <c r="J54" i="12" s="1"/>
  <c r="H55" i="12" s="1"/>
  <c r="J55" i="12" s="1"/>
  <c r="H56" i="12" s="1"/>
  <c r="J56" i="12" s="1"/>
  <c r="H57" i="12" s="1"/>
  <c r="J57" i="12" s="1"/>
  <c r="H58" i="12" s="1"/>
  <c r="J58" i="12" s="1"/>
  <c r="H59" i="12" s="1"/>
  <c r="J59" i="12" s="1"/>
  <c r="H60" i="12" s="1"/>
  <c r="J60" i="12" s="1"/>
  <c r="H61" i="12" s="1"/>
  <c r="J61" i="12" s="1"/>
  <c r="H62" i="12" s="1"/>
  <c r="J62" i="12" s="1"/>
  <c r="H63" i="12" s="1"/>
  <c r="J63" i="12" s="1"/>
  <c r="H64" i="12" s="1"/>
  <c r="J64" i="12" s="1"/>
  <c r="H65" i="12" s="1"/>
  <c r="J65" i="12" s="1"/>
  <c r="H66" i="12" s="1"/>
  <c r="J66" i="12" s="1"/>
  <c r="M19" i="12"/>
  <c r="O19" i="12" s="1"/>
  <c r="M20" i="12" s="1"/>
  <c r="O20" i="12" s="1"/>
  <c r="M21" i="12" s="1"/>
  <c r="O21" i="12" s="1"/>
  <c r="M22" i="12" s="1"/>
  <c r="O22" i="12" s="1"/>
  <c r="M23" i="12" s="1"/>
  <c r="O23" i="12" s="1"/>
  <c r="M24" i="12" s="1"/>
  <c r="O24" i="12" s="1"/>
  <c r="M25" i="12" s="1"/>
  <c r="O25" i="12" s="1"/>
  <c r="M26" i="12" s="1"/>
  <c r="O26" i="12" s="1"/>
  <c r="M27" i="12" s="1"/>
  <c r="O27" i="12" s="1"/>
  <c r="M28" i="12" s="1"/>
  <c r="O28" i="12" s="1"/>
  <c r="M29" i="12" s="1"/>
  <c r="O29" i="12" s="1"/>
  <c r="M30" i="12" s="1"/>
  <c r="O30" i="12" s="1"/>
  <c r="M31" i="12" s="1"/>
  <c r="O31" i="12" s="1"/>
  <c r="M32" i="12" s="1"/>
  <c r="O32" i="12" s="1"/>
  <c r="M33" i="12" s="1"/>
  <c r="O33" i="12" s="1"/>
  <c r="M34" i="12" s="1"/>
  <c r="O34" i="12" s="1"/>
  <c r="M35" i="12" s="1"/>
  <c r="O35" i="12" s="1"/>
  <c r="M36" i="12" s="1"/>
  <c r="O36" i="12" s="1"/>
  <c r="M37" i="12" s="1"/>
  <c r="O37" i="12" s="1"/>
  <c r="M38" i="12" s="1"/>
  <c r="O38" i="12" s="1"/>
  <c r="M39" i="12" s="1"/>
  <c r="O39" i="12" s="1"/>
  <c r="M40" i="12" s="1"/>
  <c r="O40" i="12" s="1"/>
  <c r="M41" i="12" s="1"/>
  <c r="O41" i="12" s="1"/>
  <c r="M42" i="12" s="1"/>
  <c r="O42" i="12" s="1"/>
  <c r="M43" i="12" s="1"/>
  <c r="O43" i="12" s="1"/>
  <c r="M44" i="12" s="1"/>
  <c r="O44" i="12" s="1"/>
  <c r="M45" i="12" s="1"/>
  <c r="O45" i="12" s="1"/>
  <c r="M46" i="12" s="1"/>
  <c r="O46" i="12" s="1"/>
  <c r="M47" i="12" s="1"/>
  <c r="O47" i="12" s="1"/>
  <c r="M48" i="12" s="1"/>
  <c r="O48" i="12" s="1"/>
  <c r="M49" i="12" s="1"/>
  <c r="O49" i="12" s="1"/>
  <c r="M50" i="12" s="1"/>
  <c r="O50" i="12" s="1"/>
  <c r="M51" i="12" s="1"/>
  <c r="O51" i="12" s="1"/>
  <c r="M52" i="12" s="1"/>
  <c r="O52" i="12" s="1"/>
  <c r="M53" i="12" s="1"/>
  <c r="O53" i="12" s="1"/>
  <c r="M54" i="12" s="1"/>
  <c r="O54" i="12" s="1"/>
  <c r="M55" i="12" s="1"/>
  <c r="O55" i="12" s="1"/>
  <c r="M56" i="12" s="1"/>
  <c r="O56" i="12" s="1"/>
  <c r="M57" i="12" s="1"/>
  <c r="O57" i="12" s="1"/>
  <c r="M58" i="12" s="1"/>
  <c r="O58" i="12" s="1"/>
  <c r="M59" i="12" s="1"/>
  <c r="O59" i="12" s="1"/>
  <c r="M60" i="12" s="1"/>
  <c r="O60" i="12" s="1"/>
  <c r="M61" i="12" s="1"/>
  <c r="O61" i="12" s="1"/>
  <c r="M62" i="12" s="1"/>
  <c r="O62" i="12" s="1"/>
  <c r="M63" i="12" s="1"/>
  <c r="O63" i="12" s="1"/>
  <c r="M64" i="12" s="1"/>
  <c r="O64" i="12" s="1"/>
  <c r="M65" i="12" s="1"/>
  <c r="O65" i="12" s="1"/>
  <c r="M66" i="12" s="1"/>
  <c r="O66" i="12" s="1"/>
  <c r="P20" i="5" l="1"/>
  <c r="P19" i="5"/>
  <c r="H19" i="5"/>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H66" i="5" s="1"/>
  <c r="J66" i="5" s="1"/>
  <c r="P22" i="3"/>
  <c r="P21" i="3"/>
  <c r="E21" i="3"/>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H21" i="3" l="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H68" i="3" s="1"/>
  <c r="J68" i="3" s="1"/>
  <c r="E19" i="5"/>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C66" i="5" s="1"/>
  <c r="E66" i="5" s="1"/>
  <c r="M19" i="5"/>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66" i="5" s="1"/>
  <c r="O66" i="5" s="1"/>
  <c r="M21" i="3" l="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 r="M68" i="3" s="1"/>
  <c r="O68" i="3" s="1"/>
</calcChain>
</file>

<file path=xl/sharedStrings.xml><?xml version="1.0" encoding="utf-8"?>
<sst xmlns="http://schemas.openxmlformats.org/spreadsheetml/2006/main" count="1835" uniqueCount="42">
  <si>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</si>
  <si>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</si>
  <si>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</si>
  <si>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</si>
  <si>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</si>
  <si>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</si>
  <si>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</si>
  <si>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</si>
  <si>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</si>
  <si>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供出可能量（kW）</t>
    <rPh sb="0" eb="2">
      <t>キョウシュツ</t>
    </rPh>
    <rPh sb="2" eb="5">
      <t>カノウリョウ</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</si>
  <si>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</si>
  <si>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</si>
  <si>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</si>
  <si>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データ取得日</t>
    <rPh sb="3" eb="6">
      <t>シュトクビ</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</si>
  <si>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</si>
  <si>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</si>
  <si>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</si>
  <si>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審査対象ブロック（３時間）</t>
    <rPh sb="0" eb="2">
      <t>シンサ</t>
    </rPh>
    <rPh sb="2" eb="4">
      <t>タイショウ</t>
    </rPh>
    <rPh sb="10" eb="12">
      <t>ジカン</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</si>
  <si>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</si>
  <si>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</si>
  <si>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</si>
  <si>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</si>
  <si>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供出可能量・継続時間確認用フォーマット（需要リソース単位）【事前審査（書類審査用）】</t>
    <rPh sb="0" eb="2">
      <t>キョウシュツ</t>
    </rPh>
    <rPh sb="2" eb="5">
      <t>カノウリョウ</t>
    </rPh>
    <rPh sb="6" eb="8">
      <t>ケイゾク</t>
    </rPh>
    <rPh sb="8" eb="10">
      <t>ジカン</t>
    </rPh>
    <rPh sb="10" eb="12">
      <t>カクニン</t>
    </rPh>
    <rPh sb="12" eb="13">
      <t>ヨウ</t>
    </rPh>
    <rPh sb="20" eb="22">
      <t>ジュヨウ</t>
    </rPh>
    <phoneticPr fontId="1"/>
  </si>
  <si>
    <t>ベース
ライン
（kW）</t>
    <phoneticPr fontId="1"/>
  </si>
  <si>
    <t>需要実績
（kW）</t>
    <rPh sb="0" eb="2">
      <t>ジュヨウ</t>
    </rPh>
    <rPh sb="2" eb="4">
      <t>ジッセキ</t>
    </rPh>
    <phoneticPr fontId="1"/>
  </si>
  <si>
    <t>ベース
ライン
（kW）</t>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</si>
  <si>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</si>
  <si>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供出可能量・継続時間確認用フォーマット（需要家リスト・パターン単位）【事前審査（書類審査用）】</t>
    <rPh sb="0" eb="2">
      <t>キョウシュツ</t>
    </rPh>
    <rPh sb="2" eb="5">
      <t>カノウリョウ</t>
    </rPh>
    <rPh sb="6" eb="8">
      <t>ケイゾク</t>
    </rPh>
    <rPh sb="8" eb="10">
      <t>ジカン</t>
    </rPh>
    <rPh sb="10" eb="12">
      <t>カクニン</t>
    </rPh>
    <rPh sb="12" eb="13">
      <t>ヨウ</t>
    </rPh>
    <rPh sb="20" eb="22">
      <t>ジュヨウ</t>
    </rPh>
    <rPh sb="22" eb="23">
      <t>イエ</t>
    </rPh>
    <rPh sb="35" eb="37">
      <t>ジゼン</t>
    </rPh>
    <rPh sb="37" eb="39">
      <t>シンサ</t>
    </rPh>
    <rPh sb="40" eb="42">
      <t>ショルイ</t>
    </rPh>
    <rPh sb="42" eb="45">
      <t>シンサヨウ</t>
    </rPh>
    <phoneticPr fontId="1"/>
  </si>
  <si>
    <t>※データ取得時間は審査前１時間を含めて下さい。</t>
    <rPh sb="4" eb="6">
      <t>シュトク</t>
    </rPh>
    <rPh sb="6" eb="8">
      <t>ジカン</t>
    </rPh>
    <rPh sb="9" eb="11">
      <t>シンサ</t>
    </rPh>
    <rPh sb="11" eb="12">
      <t>マエ</t>
    </rPh>
    <rPh sb="13" eb="15">
      <t>ジカン</t>
    </rPh>
    <rPh sb="16" eb="17">
      <t>フク</t>
    </rPh>
    <rPh sb="19" eb="20">
      <t>クダ</t>
    </rPh>
    <phoneticPr fontId="1"/>
  </si>
  <si>
    <t>需要家名</t>
    <rPh sb="0" eb="2">
      <t>ジュヨウ</t>
    </rPh>
    <rPh sb="2" eb="3">
      <t>カ</t>
    </rPh>
    <rPh sb="3" eb="4">
      <t>メイ</t>
    </rPh>
    <phoneticPr fontId="1"/>
  </si>
  <si>
    <t>High 4 of 5</t>
    <phoneticPr fontId="1"/>
  </si>
  <si>
    <t>・</t>
  </si>
  <si>
    <t>需要家A</t>
    <rPh sb="0" eb="2">
      <t>ジュヨウ</t>
    </rPh>
    <rPh sb="2" eb="3">
      <t>イエ</t>
    </rPh>
    <phoneticPr fontId="1"/>
  </si>
  <si>
    <t>・</t>
    <phoneticPr fontId="1"/>
  </si>
  <si>
    <t>需要家B</t>
    <rPh sb="0" eb="2">
      <t>ジュヨウ</t>
    </rPh>
    <rPh sb="2" eb="3">
      <t>イエ</t>
    </rPh>
    <phoneticPr fontId="1"/>
  </si>
  <si>
    <t>需要家C</t>
    <rPh sb="0" eb="2">
      <t>ジュヨウ</t>
    </rPh>
    <rPh sb="2" eb="3">
      <t>イエ</t>
    </rPh>
    <phoneticPr fontId="1"/>
  </si>
  <si>
    <t>需要家D</t>
    <rPh sb="0" eb="2">
      <t>ジュヨウ</t>
    </rPh>
    <rPh sb="2" eb="3">
      <t>イエ</t>
    </rPh>
    <phoneticPr fontId="1"/>
  </si>
  <si>
    <t>○○○○株式会社</t>
    <rPh sb="4" eb="6">
      <t>カブシキ</t>
    </rPh>
    <rPh sb="6" eb="8">
      <t>カイシャ</t>
    </rPh>
    <phoneticPr fontId="1"/>
  </si>
  <si>
    <t>○○○・・・○○○（22桁）</t>
    <rPh sb="12" eb="13">
      <t>ケタ</t>
    </rPh>
    <phoneticPr fontId="1"/>
  </si>
  <si>
    <t>○○○○○（５桁）</t>
    <rPh sb="7" eb="8">
      <t>ケタ</t>
    </rPh>
    <phoneticPr fontId="1"/>
  </si>
  <si>
    <t>需要家リスト・パターン番号</t>
    <rPh sb="0" eb="2">
      <t>ジュヨウ</t>
    </rPh>
    <rPh sb="2" eb="3">
      <t>イエ</t>
    </rPh>
    <rPh sb="11" eb="13">
      <t>バンゴウ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</si>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</sst>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
  </numFmts>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2" fillId="0" borderId="0" xfId="0" applyFont="1">
      <alignment vertical="center"/>
    </xf>
    <xf numFmtId="0" fontId="3" fillId="0" borderId="0" xfId="0" applyFont="1">
      <alignment vertical="center"/>
    </xf>
    <xf numFmtId="20" fontId="2" fillId="2" borderId="2" xfId="0" applyNumberFormat="1" applyFont="1" applyFill="1" applyBorder="1" applyAlignment="1">
      <alignment horizontal="center"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3" xfId="0"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2" fillId="0" borderId="3" xfId="0" applyFont="1" applyBorder="1" applyAlignment="1">
      <alignment horizontal="center" vertical="center"/>
    </xf>
    <xf numFmtId="0" fontId="5" fillId="0" borderId="0" xfId="0" applyFont="1">
      <alignment vertical="center"/>
    </xf>
    <xf numFmtId="0" fontId="2" fillId="0" borderId="3" xfId="0" applyFont="1" applyBorder="1" applyAlignment="1">
      <alignment horizontal="center" vertical="center"/>
    </xf>
    <xf numFmtId="20" fontId="7" fillId="2" borderId="2" xfId="0" applyNumberFormat="1" applyFont="1" applyFill="1" applyBorder="1" applyAlignment="1">
      <alignment horizontal="center" vertical="center"/>
    </xf>
    <xf numFmtId="178" fontId="7" fillId="2" borderId="18"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8" fontId="7" fillId="2" borderId="26" xfId="0" applyNumberFormat="1" applyFont="1" applyFill="1" applyBorder="1" applyAlignment="1">
      <alignment horizontal="center" vertical="center"/>
    </xf>
    <xf numFmtId="178" fontId="7" fillId="2" borderId="14" xfId="0" applyNumberFormat="1" applyFont="1" applyFill="1" applyBorder="1" applyAlignment="1">
      <alignment horizontal="center" vertical="center"/>
    </xf>
    <xf numFmtId="178" fontId="7" fillId="2" borderId="6" xfId="0" applyNumberFormat="1" applyFont="1" applyFill="1" applyBorder="1" applyAlignment="1">
      <alignment horizontal="center" vertical="center"/>
    </xf>
    <xf numFmtId="178" fontId="7" fillId="2" borderId="6" xfId="0" applyNumberFormat="1" applyFont="1" applyFill="1" applyBorder="1">
      <alignment vertical="center"/>
    </xf>
    <xf numFmtId="178" fontId="7" fillId="2" borderId="7" xfId="0" applyNumberFormat="1" applyFont="1" applyFill="1" applyBorder="1">
      <alignment vertical="center"/>
    </xf>
    <xf numFmtId="0" fontId="2" fillId="0" borderId="3" xfId="0" applyFont="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178" fontId="2" fillId="0" borderId="32"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0" fontId="7" fillId="2" borderId="1" xfId="0"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133696</xdr:colOff>
      <xdr:row>4</xdr:row>
      <xdr:rowOff>9408</xdr:rowOff>
    </xdr:from>
    <xdr:to>
      <xdr:col>16</xdr:col>
      <xdr:colOff>659369</xdr:colOff>
      <xdr:row>16</xdr:row>
      <xdr:rowOff>168087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76461" y="748996"/>
          <a:ext cx="6475996" cy="28480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439272</xdr:colOff>
      <xdr:row>0</xdr:row>
      <xdr:rowOff>8966</xdr:rowOff>
    </xdr:from>
    <xdr:to>
      <xdr:col>17</xdr:col>
      <xdr:colOff>2542</xdr:colOff>
      <xdr:row>1</xdr:row>
      <xdr:rowOff>26896</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9583272" y="8966"/>
          <a:ext cx="890046" cy="2510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12-1</a:t>
          </a:r>
          <a:endParaRPr lang="ja-JP" sz="1050" kern="100">
            <a:effectLst/>
            <a:latin typeface="Century"/>
            <a:ea typeface="ＭＳ 明朝"/>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403413</xdr:colOff>
      <xdr:row>0</xdr:row>
      <xdr:rowOff>8964</xdr:rowOff>
    </xdr:from>
    <xdr:to>
      <xdr:col>16</xdr:col>
      <xdr:colOff>639036</xdr:colOff>
      <xdr:row>1</xdr:row>
      <xdr:rowOff>1</xdr:rowOff>
    </xdr:to>
    <xdr:sp macro="" textlink="">
      <xdr:nvSpPr>
        <xdr:cNvPr id="3" name="テキスト ボックス 2">
          <a:extLst>
            <a:ext uri="{FF2B5EF4-FFF2-40B4-BE49-F238E27FC236}">
              <a16:creationId xmlns:a16="http://schemas.microsoft.com/office/drawing/2014/main" id="{C875DA80-1C9F-4336-AC1E-36DD65DA05AD}"/>
            </a:ext>
          </a:extLst>
        </xdr:cNvPr>
        <xdr:cNvSpPr txBox="1">
          <a:spLocks noChangeArrowheads="1"/>
        </xdr:cNvSpPr>
      </xdr:nvSpPr>
      <xdr:spPr bwMode="auto">
        <a:xfrm>
          <a:off x="9350189" y="8964"/>
          <a:ext cx="890047" cy="2241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8965</xdr:colOff>
      <xdr:row>0</xdr:row>
      <xdr:rowOff>17929</xdr:rowOff>
    </xdr:from>
    <xdr:to>
      <xdr:col>3</xdr:col>
      <xdr:colOff>366957</xdr:colOff>
      <xdr:row>1</xdr:row>
      <xdr:rowOff>4075</xdr:rowOff>
    </xdr:to>
    <xdr:sp macro="" textlink="">
      <xdr:nvSpPr>
        <xdr:cNvPr id="6" name="テキスト ボックス 11">
          <a:extLst>
            <a:ext uri="{FF2B5EF4-FFF2-40B4-BE49-F238E27FC236}">
              <a16:creationId xmlns:a16="http://schemas.microsoft.com/office/drawing/2014/main" id="{42F5959F-31D7-479A-A154-61CEA8202643}"/>
            </a:ext>
          </a:extLst>
        </xdr:cNvPr>
        <xdr:cNvSpPr txBox="1"/>
      </xdr:nvSpPr>
      <xdr:spPr>
        <a:xfrm>
          <a:off x="179294"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251011</xdr:colOff>
      <xdr:row>28</xdr:row>
      <xdr:rowOff>98612</xdr:rowOff>
    </xdr:from>
    <xdr:to>
      <xdr:col>16</xdr:col>
      <xdr:colOff>621606</xdr:colOff>
      <xdr:row>29</xdr:row>
      <xdr:rowOff>213873</xdr:rowOff>
    </xdr:to>
    <xdr:sp macro="" textlink="">
      <xdr:nvSpPr>
        <xdr:cNvPr id="7" name="吹き出し: 角を丸めた四角形 6">
          <a:extLst>
            <a:ext uri="{FF2B5EF4-FFF2-40B4-BE49-F238E27FC236}">
              <a16:creationId xmlns:a16="http://schemas.microsoft.com/office/drawing/2014/main" id="{B89665B4-0C9A-4BCF-9056-CF2472C76399}"/>
            </a:ext>
          </a:extLst>
        </xdr:cNvPr>
        <xdr:cNvSpPr/>
      </xdr:nvSpPr>
      <xdr:spPr>
        <a:xfrm>
          <a:off x="5925670" y="7126941"/>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170330</xdr:colOff>
      <xdr:row>9</xdr:row>
      <xdr:rowOff>71716</xdr:rowOff>
    </xdr:from>
    <xdr:to>
      <xdr:col>12</xdr:col>
      <xdr:colOff>3361</xdr:colOff>
      <xdr:row>12</xdr:row>
      <xdr:rowOff>10643</xdr:rowOff>
    </xdr:to>
    <xdr:sp macro="" textlink="">
      <xdr:nvSpPr>
        <xdr:cNvPr id="8" name="吹き出し: 角を丸めた四角形 7">
          <a:extLst>
            <a:ext uri="{FF2B5EF4-FFF2-40B4-BE49-F238E27FC236}">
              <a16:creationId xmlns:a16="http://schemas.microsoft.com/office/drawing/2014/main" id="{EB8447B7-73CD-43C0-BBBA-E556F12DAAE6}"/>
            </a:ext>
          </a:extLst>
        </xdr:cNvPr>
        <xdr:cNvSpPr/>
      </xdr:nvSpPr>
      <xdr:spPr>
        <a:xfrm>
          <a:off x="3881718" y="2214281"/>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133696</xdr:colOff>
      <xdr:row>4</xdr:row>
      <xdr:rowOff>9408</xdr:rowOff>
    </xdr:from>
    <xdr:to>
      <xdr:col>16</xdr:col>
      <xdr:colOff>659369</xdr:colOff>
      <xdr:row>16</xdr:row>
      <xdr:rowOff>168087</xdr:rowOff>
    </xdr:to>
    <xdr:sp macro="" textlink="">
      <xdr:nvSpPr>
        <xdr:cNvPr id="4" name="テキスト ボックス 3">
          <a:extLst>
            <a:ext uri="{FF2B5EF4-FFF2-40B4-BE49-F238E27FC236}">
              <a16:creationId xmlns:a16="http://schemas.microsoft.com/office/drawing/2014/main" id="{BB38F60C-C660-470A-8C1A-AE7BE5F2015B}"/>
            </a:ext>
          </a:extLst>
        </xdr:cNvPr>
        <xdr:cNvSpPr txBox="1"/>
      </xdr:nvSpPr>
      <xdr:spPr>
        <a:xfrm>
          <a:off x="3890356" y="16956288"/>
          <a:ext cx="6553093" cy="29018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421342</xdr:colOff>
      <xdr:row>0</xdr:row>
      <xdr:rowOff>8965</xdr:rowOff>
    </xdr:from>
    <xdr:to>
      <xdr:col>16</xdr:col>
      <xdr:colOff>656965</xdr:colOff>
      <xdr:row>1</xdr:row>
      <xdr:rowOff>8965</xdr:rowOff>
    </xdr:to>
    <xdr:sp macro="" textlink="">
      <xdr:nvSpPr>
        <xdr:cNvPr id="5" name="テキスト ボックス 2">
          <a:extLst>
            <a:ext uri="{FF2B5EF4-FFF2-40B4-BE49-F238E27FC236}">
              <a16:creationId xmlns:a16="http://schemas.microsoft.com/office/drawing/2014/main" id="{A9A1F233-31F4-416C-9AC7-1365126A0BBE}"/>
            </a:ext>
          </a:extLst>
        </xdr:cNvPr>
        <xdr:cNvSpPr txBox="1">
          <a:spLocks noChangeArrowheads="1"/>
        </xdr:cNvSpPr>
      </xdr:nvSpPr>
      <xdr:spPr bwMode="auto">
        <a:xfrm>
          <a:off x="9565342" y="8965"/>
          <a:ext cx="907976" cy="2330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12-1</a:t>
          </a:r>
          <a:endParaRPr lang="ja-JP" sz="1050" kern="100">
            <a:effectLst/>
            <a:latin typeface="Century"/>
            <a:ea typeface="ＭＳ 明朝"/>
            <a:cs typeface="Times New Roman"/>
          </a:endParaRPr>
        </a:p>
      </xdr:txBody>
    </xdr:sp>
    <xdr:clientData/>
  </xdr:twoCellAnchor>
  <xdr:twoCellAnchor>
    <xdr:from>
      <xdr:col>1</xdr:col>
      <xdr:colOff>8963</xdr:colOff>
      <xdr:row>0</xdr:row>
      <xdr:rowOff>13854</xdr:rowOff>
    </xdr:from>
    <xdr:to>
      <xdr:col>3</xdr:col>
      <xdr:colOff>366955</xdr:colOff>
      <xdr:row>1</xdr:row>
      <xdr:rowOff>0</xdr:rowOff>
    </xdr:to>
    <xdr:sp macro="" textlink="">
      <xdr:nvSpPr>
        <xdr:cNvPr id="6" name="テキスト ボックス 11">
          <a:extLst>
            <a:ext uri="{FF2B5EF4-FFF2-40B4-BE49-F238E27FC236}">
              <a16:creationId xmlns:a16="http://schemas.microsoft.com/office/drawing/2014/main" id="{7C6ED3D2-A2F0-4517-8EB0-AF2E1F0D6376}"/>
            </a:ext>
          </a:extLst>
        </xdr:cNvPr>
        <xdr:cNvSpPr txBox="1"/>
      </xdr:nvSpPr>
      <xdr:spPr>
        <a:xfrm>
          <a:off x="176603" y="15992994"/>
          <a:ext cx="1280012" cy="214746"/>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6</xdr:col>
      <xdr:colOff>591670</xdr:colOff>
      <xdr:row>8</xdr:row>
      <xdr:rowOff>80682</xdr:rowOff>
    </xdr:from>
    <xdr:to>
      <xdr:col>10</xdr:col>
      <xdr:colOff>358589</xdr:colOff>
      <xdr:row>9</xdr:row>
      <xdr:rowOff>188259</xdr:rowOff>
    </xdr:to>
    <xdr:sp macro="" textlink="">
      <xdr:nvSpPr>
        <xdr:cNvPr id="7" name="吹き出し: 角を丸めた四角形 6">
          <a:extLst>
            <a:ext uri="{FF2B5EF4-FFF2-40B4-BE49-F238E27FC236}">
              <a16:creationId xmlns:a16="http://schemas.microsoft.com/office/drawing/2014/main" id="{07576D38-5E9B-489D-A5FF-164A30721D41}"/>
            </a:ext>
          </a:extLst>
        </xdr:cNvPr>
        <xdr:cNvSpPr/>
      </xdr:nvSpPr>
      <xdr:spPr>
        <a:xfrm>
          <a:off x="3684494" y="1990164"/>
          <a:ext cx="2456330" cy="340660"/>
        </a:xfrm>
        <a:prstGeom prst="wedgeRoundRectCallout">
          <a:avLst>
            <a:gd name="adj1" fmla="val -51844"/>
            <a:gd name="adj2" fmla="val -12930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5</xdr:col>
      <xdr:colOff>494978</xdr:colOff>
      <xdr:row>16</xdr:row>
      <xdr:rowOff>107576</xdr:rowOff>
    </xdr:from>
    <xdr:to>
      <xdr:col>10</xdr:col>
      <xdr:colOff>7043</xdr:colOff>
      <xdr:row>17</xdr:row>
      <xdr:rowOff>222837</xdr:rowOff>
    </xdr:to>
    <xdr:sp macro="" textlink="">
      <xdr:nvSpPr>
        <xdr:cNvPr id="8" name="吹き出し: 角を丸めた四角形 7">
          <a:extLst>
            <a:ext uri="{FF2B5EF4-FFF2-40B4-BE49-F238E27FC236}">
              <a16:creationId xmlns:a16="http://schemas.microsoft.com/office/drawing/2014/main" id="{AA70DA85-A9DE-476E-A160-346D709DA3B3}"/>
            </a:ext>
          </a:extLst>
        </xdr:cNvPr>
        <xdr:cNvSpPr/>
      </xdr:nvSpPr>
      <xdr:spPr>
        <a:xfrm>
          <a:off x="2915449" y="3881717"/>
          <a:ext cx="2873829" cy="348344"/>
        </a:xfrm>
        <a:prstGeom prst="wedgeRoundRectCallout">
          <a:avLst>
            <a:gd name="adj1" fmla="val 53121"/>
            <a:gd name="adj2" fmla="val 3432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190500</xdr:colOff>
      <xdr:row>15</xdr:row>
      <xdr:rowOff>44823</xdr:rowOff>
    </xdr:from>
    <xdr:to>
      <xdr:col>10</xdr:col>
      <xdr:colOff>201706</xdr:colOff>
      <xdr:row>17</xdr:row>
      <xdr:rowOff>222837</xdr:rowOff>
    </xdr:to>
    <xdr:sp macro="" textlink="">
      <xdr:nvSpPr>
        <xdr:cNvPr id="9" name="吹き出し: 角を丸めた四角形 8">
          <a:extLst>
            <a:ext uri="{FF2B5EF4-FFF2-40B4-BE49-F238E27FC236}">
              <a16:creationId xmlns:a16="http://schemas.microsoft.com/office/drawing/2014/main" id="{366E1126-6518-4CD3-9FFE-31D357CF007E}"/>
            </a:ext>
          </a:extLst>
        </xdr:cNvPr>
        <xdr:cNvSpPr/>
      </xdr:nvSpPr>
      <xdr:spPr>
        <a:xfrm>
          <a:off x="2622176" y="3641911"/>
          <a:ext cx="3372971" cy="648661"/>
        </a:xfrm>
        <a:prstGeom prst="wedgeRoundRectCallout">
          <a:avLst>
            <a:gd name="adj1" fmla="val -36900"/>
            <a:gd name="adj2" fmla="val 2101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twoCellAnchor>
    <xdr:from>
      <xdr:col>12</xdr:col>
      <xdr:colOff>26894</xdr:colOff>
      <xdr:row>29</xdr:row>
      <xdr:rowOff>224118</xdr:rowOff>
    </xdr:from>
    <xdr:to>
      <xdr:col>16</xdr:col>
      <xdr:colOff>505225</xdr:colOff>
      <xdr:row>31</xdr:row>
      <xdr:rowOff>106298</xdr:rowOff>
    </xdr:to>
    <xdr:sp macro="" textlink="">
      <xdr:nvSpPr>
        <xdr:cNvPr id="10" name="吹き出し: 角を丸めた四角形 9">
          <a:extLst>
            <a:ext uri="{FF2B5EF4-FFF2-40B4-BE49-F238E27FC236}">
              <a16:creationId xmlns:a16="http://schemas.microsoft.com/office/drawing/2014/main" id="{AADF4DD5-C886-440E-B90B-44856F23E6E4}"/>
            </a:ext>
          </a:extLst>
        </xdr:cNvPr>
        <xdr:cNvSpPr/>
      </xdr:nvSpPr>
      <xdr:spPr>
        <a:xfrm>
          <a:off x="7153835" y="7485530"/>
          <a:ext cx="3167743" cy="348344"/>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実証事業等で受信した指令値を記載ください。</a:t>
          </a:r>
        </a:p>
      </xdr:txBody>
    </xdr:sp>
    <xdr:clientData/>
  </xdr:twoCellAnchor>
  <xdr:twoCellAnchor>
    <xdr:from>
      <xdr:col>6</xdr:col>
      <xdr:colOff>591671</xdr:colOff>
      <xdr:row>11</xdr:row>
      <xdr:rowOff>107576</xdr:rowOff>
    </xdr:from>
    <xdr:to>
      <xdr:col>12</xdr:col>
      <xdr:colOff>475130</xdr:colOff>
      <xdr:row>12</xdr:row>
      <xdr:rowOff>215153</xdr:rowOff>
    </xdr:to>
    <xdr:sp macro="" textlink="">
      <xdr:nvSpPr>
        <xdr:cNvPr id="11" name="吹き出し: 角を丸めた四角形 10">
          <a:extLst>
            <a:ext uri="{FF2B5EF4-FFF2-40B4-BE49-F238E27FC236}">
              <a16:creationId xmlns:a16="http://schemas.microsoft.com/office/drawing/2014/main" id="{6C9CF5DC-CC4E-45D0-94CB-7C40F46E9FA1}"/>
            </a:ext>
          </a:extLst>
        </xdr:cNvPr>
        <xdr:cNvSpPr/>
      </xdr:nvSpPr>
      <xdr:spPr>
        <a:xfrm>
          <a:off x="3684495" y="2716305"/>
          <a:ext cx="3917576" cy="340660"/>
        </a:xfrm>
        <a:prstGeom prst="wedgeRoundRectCallout">
          <a:avLst>
            <a:gd name="adj1" fmla="val -53217"/>
            <a:gd name="adj2" fmla="val -1003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421342</xdr:colOff>
      <xdr:row>0</xdr:row>
      <xdr:rowOff>8963</xdr:rowOff>
    </xdr:from>
    <xdr:to>
      <xdr:col>17</xdr:col>
      <xdr:colOff>2541</xdr:colOff>
      <xdr:row>1</xdr:row>
      <xdr:rowOff>8965</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9368118" y="8963"/>
          <a:ext cx="890047" cy="2330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412378</xdr:colOff>
      <xdr:row>0</xdr:row>
      <xdr:rowOff>0</xdr:rowOff>
    </xdr:from>
    <xdr:to>
      <xdr:col>16</xdr:col>
      <xdr:colOff>648001</xdr:colOff>
      <xdr:row>1</xdr:row>
      <xdr:rowOff>2</xdr:rowOff>
    </xdr:to>
    <xdr:sp macro="" textlink="">
      <xdr:nvSpPr>
        <xdr:cNvPr id="3" name="テキスト ボックス 2">
          <a:extLst>
            <a:ext uri="{FF2B5EF4-FFF2-40B4-BE49-F238E27FC236}">
              <a16:creationId xmlns:a16="http://schemas.microsoft.com/office/drawing/2014/main" id="{83A921D3-1FC9-44CD-B922-72600F667F51}"/>
            </a:ext>
          </a:extLst>
        </xdr:cNvPr>
        <xdr:cNvSpPr txBox="1">
          <a:spLocks noChangeArrowheads="1"/>
        </xdr:cNvSpPr>
      </xdr:nvSpPr>
      <xdr:spPr bwMode="auto">
        <a:xfrm>
          <a:off x="9359154" y="0"/>
          <a:ext cx="890047" cy="2330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8965</xdr:colOff>
      <xdr:row>0</xdr:row>
      <xdr:rowOff>8965</xdr:rowOff>
    </xdr:from>
    <xdr:to>
      <xdr:col>3</xdr:col>
      <xdr:colOff>366957</xdr:colOff>
      <xdr:row>0</xdr:row>
      <xdr:rowOff>228193</xdr:rowOff>
    </xdr:to>
    <xdr:sp macro="" textlink="">
      <xdr:nvSpPr>
        <xdr:cNvPr id="6" name="テキスト ボックス 11">
          <a:extLst>
            <a:ext uri="{FF2B5EF4-FFF2-40B4-BE49-F238E27FC236}">
              <a16:creationId xmlns:a16="http://schemas.microsoft.com/office/drawing/2014/main" id="{F8A6D7E5-AE9E-4B10-A214-E12D27BAFDC2}"/>
            </a:ext>
          </a:extLst>
        </xdr:cNvPr>
        <xdr:cNvSpPr txBox="1"/>
      </xdr:nvSpPr>
      <xdr:spPr>
        <a:xfrm>
          <a:off x="179294" y="8965"/>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28</xdr:row>
      <xdr:rowOff>44825</xdr:rowOff>
    </xdr:from>
    <xdr:to>
      <xdr:col>16</xdr:col>
      <xdr:colOff>612642</xdr:colOff>
      <xdr:row>29</xdr:row>
      <xdr:rowOff>160086</xdr:rowOff>
    </xdr:to>
    <xdr:sp macro="" textlink="">
      <xdr:nvSpPr>
        <xdr:cNvPr id="7" name="吹き出し: 角を丸めた四角形 6">
          <a:extLst>
            <a:ext uri="{FF2B5EF4-FFF2-40B4-BE49-F238E27FC236}">
              <a16:creationId xmlns:a16="http://schemas.microsoft.com/office/drawing/2014/main" id="{B176D261-5F90-4094-8869-59AFB7919CC0}"/>
            </a:ext>
          </a:extLst>
        </xdr:cNvPr>
        <xdr:cNvSpPr/>
      </xdr:nvSpPr>
      <xdr:spPr>
        <a:xfrm>
          <a:off x="5916706" y="7073154"/>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170330</xdr:colOff>
      <xdr:row>9</xdr:row>
      <xdr:rowOff>53788</xdr:rowOff>
    </xdr:from>
    <xdr:to>
      <xdr:col>12</xdr:col>
      <xdr:colOff>3361</xdr:colOff>
      <xdr:row>11</xdr:row>
      <xdr:rowOff>225798</xdr:rowOff>
    </xdr:to>
    <xdr:sp macro="" textlink="">
      <xdr:nvSpPr>
        <xdr:cNvPr id="8" name="吹き出し: 角を丸めた四角形 7">
          <a:extLst>
            <a:ext uri="{FF2B5EF4-FFF2-40B4-BE49-F238E27FC236}">
              <a16:creationId xmlns:a16="http://schemas.microsoft.com/office/drawing/2014/main" id="{94CC0AB0-D072-4533-8825-D6F8925DCADE}"/>
            </a:ext>
          </a:extLst>
        </xdr:cNvPr>
        <xdr:cNvSpPr/>
      </xdr:nvSpPr>
      <xdr:spPr>
        <a:xfrm>
          <a:off x="3881718" y="2196353"/>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403412</xdr:colOff>
      <xdr:row>0</xdr:row>
      <xdr:rowOff>8964</xdr:rowOff>
    </xdr:from>
    <xdr:to>
      <xdr:col>16</xdr:col>
      <xdr:colOff>639035</xdr:colOff>
      <xdr:row>1</xdr:row>
      <xdr:rowOff>17930</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9350188" y="8964"/>
          <a:ext cx="890047" cy="24204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421342</xdr:colOff>
      <xdr:row>0</xdr:row>
      <xdr:rowOff>0</xdr:rowOff>
    </xdr:from>
    <xdr:to>
      <xdr:col>17</xdr:col>
      <xdr:colOff>2541</xdr:colOff>
      <xdr:row>0</xdr:row>
      <xdr:rowOff>224119</xdr:rowOff>
    </xdr:to>
    <xdr:sp macro="" textlink="">
      <xdr:nvSpPr>
        <xdr:cNvPr id="3" name="テキスト ボックス 2">
          <a:extLst>
            <a:ext uri="{FF2B5EF4-FFF2-40B4-BE49-F238E27FC236}">
              <a16:creationId xmlns:a16="http://schemas.microsoft.com/office/drawing/2014/main" id="{3509B042-89CA-407F-A07C-60DCB1FA4D9C}"/>
            </a:ext>
          </a:extLst>
        </xdr:cNvPr>
        <xdr:cNvSpPr txBox="1">
          <a:spLocks noChangeArrowheads="1"/>
        </xdr:cNvSpPr>
      </xdr:nvSpPr>
      <xdr:spPr bwMode="auto">
        <a:xfrm>
          <a:off x="9368118" y="0"/>
          <a:ext cx="890047" cy="2241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6" name="テキスト ボックス 11">
          <a:extLst>
            <a:ext uri="{FF2B5EF4-FFF2-40B4-BE49-F238E27FC236}">
              <a16:creationId xmlns:a16="http://schemas.microsoft.com/office/drawing/2014/main" id="{B4AC8663-2D29-4F52-9382-D00C73A5A5AC}"/>
            </a:ext>
          </a:extLst>
        </xdr:cNvPr>
        <xdr:cNvSpPr txBox="1"/>
      </xdr:nvSpPr>
      <xdr:spPr>
        <a:xfrm>
          <a:off x="188259"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268941</xdr:colOff>
      <xdr:row>28</xdr:row>
      <xdr:rowOff>53788</xdr:rowOff>
    </xdr:from>
    <xdr:to>
      <xdr:col>16</xdr:col>
      <xdr:colOff>639536</xdr:colOff>
      <xdr:row>29</xdr:row>
      <xdr:rowOff>169049</xdr:rowOff>
    </xdr:to>
    <xdr:sp macro="" textlink="">
      <xdr:nvSpPr>
        <xdr:cNvPr id="7" name="吹き出し: 角を丸めた四角形 6">
          <a:extLst>
            <a:ext uri="{FF2B5EF4-FFF2-40B4-BE49-F238E27FC236}">
              <a16:creationId xmlns:a16="http://schemas.microsoft.com/office/drawing/2014/main" id="{D2D444B8-94DE-426B-BD32-FDC8848C5F5B}"/>
            </a:ext>
          </a:extLst>
        </xdr:cNvPr>
        <xdr:cNvSpPr/>
      </xdr:nvSpPr>
      <xdr:spPr>
        <a:xfrm>
          <a:off x="5943600" y="7082117"/>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152400</xdr:colOff>
      <xdr:row>9</xdr:row>
      <xdr:rowOff>62752</xdr:rowOff>
    </xdr:from>
    <xdr:to>
      <xdr:col>11</xdr:col>
      <xdr:colOff>639855</xdr:colOff>
      <xdr:row>12</xdr:row>
      <xdr:rowOff>1679</xdr:rowOff>
    </xdr:to>
    <xdr:sp macro="" textlink="">
      <xdr:nvSpPr>
        <xdr:cNvPr id="8" name="吹き出し: 角を丸めた四角形 7">
          <a:extLst>
            <a:ext uri="{FF2B5EF4-FFF2-40B4-BE49-F238E27FC236}">
              <a16:creationId xmlns:a16="http://schemas.microsoft.com/office/drawing/2014/main" id="{51AB17BB-FE5B-47A9-AA84-07254C7F4A8D}"/>
            </a:ext>
          </a:extLst>
        </xdr:cNvPr>
        <xdr:cNvSpPr/>
      </xdr:nvSpPr>
      <xdr:spPr>
        <a:xfrm>
          <a:off x="3863788" y="2205317"/>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475129</xdr:colOff>
      <xdr:row>0</xdr:row>
      <xdr:rowOff>17930</xdr:rowOff>
    </xdr:from>
    <xdr:to>
      <xdr:col>16</xdr:col>
      <xdr:colOff>647998</xdr:colOff>
      <xdr:row>1</xdr:row>
      <xdr:rowOff>8966</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9421905" y="17930"/>
          <a:ext cx="827293" cy="22411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412378</xdr:colOff>
      <xdr:row>0</xdr:row>
      <xdr:rowOff>8963</xdr:rowOff>
    </xdr:from>
    <xdr:to>
      <xdr:col>16</xdr:col>
      <xdr:colOff>648001</xdr:colOff>
      <xdr:row>0</xdr:row>
      <xdr:rowOff>224117</xdr:rowOff>
    </xdr:to>
    <xdr:sp macro="" textlink="">
      <xdr:nvSpPr>
        <xdr:cNvPr id="3" name="テキスト ボックス 2">
          <a:extLst>
            <a:ext uri="{FF2B5EF4-FFF2-40B4-BE49-F238E27FC236}">
              <a16:creationId xmlns:a16="http://schemas.microsoft.com/office/drawing/2014/main" id="{9B2920A0-8423-43E3-BBC5-F687DD3ABBA9}"/>
            </a:ext>
          </a:extLst>
        </xdr:cNvPr>
        <xdr:cNvSpPr txBox="1">
          <a:spLocks noChangeArrowheads="1"/>
        </xdr:cNvSpPr>
      </xdr:nvSpPr>
      <xdr:spPr bwMode="auto">
        <a:xfrm>
          <a:off x="9359154" y="8963"/>
          <a:ext cx="890047" cy="21515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6" name="テキスト ボックス 11">
          <a:extLst>
            <a:ext uri="{FF2B5EF4-FFF2-40B4-BE49-F238E27FC236}">
              <a16:creationId xmlns:a16="http://schemas.microsoft.com/office/drawing/2014/main" id="{50B20A19-7808-4123-AC49-F725F3C84CB2}"/>
            </a:ext>
          </a:extLst>
        </xdr:cNvPr>
        <xdr:cNvSpPr txBox="1"/>
      </xdr:nvSpPr>
      <xdr:spPr>
        <a:xfrm>
          <a:off x="188259"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28</xdr:row>
      <xdr:rowOff>71718</xdr:rowOff>
    </xdr:from>
    <xdr:to>
      <xdr:col>16</xdr:col>
      <xdr:colOff>612642</xdr:colOff>
      <xdr:row>29</xdr:row>
      <xdr:rowOff>186979</xdr:rowOff>
    </xdr:to>
    <xdr:sp macro="" textlink="">
      <xdr:nvSpPr>
        <xdr:cNvPr id="7" name="吹き出し: 角を丸めた四角形 6">
          <a:extLst>
            <a:ext uri="{FF2B5EF4-FFF2-40B4-BE49-F238E27FC236}">
              <a16:creationId xmlns:a16="http://schemas.microsoft.com/office/drawing/2014/main" id="{D65C0D15-2AED-4F36-9DDF-1C9D4FE02CAB}"/>
            </a:ext>
          </a:extLst>
        </xdr:cNvPr>
        <xdr:cNvSpPr/>
      </xdr:nvSpPr>
      <xdr:spPr>
        <a:xfrm>
          <a:off x="5916706" y="7100047"/>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143435</xdr:colOff>
      <xdr:row>9</xdr:row>
      <xdr:rowOff>62752</xdr:rowOff>
    </xdr:from>
    <xdr:to>
      <xdr:col>11</xdr:col>
      <xdr:colOff>630890</xdr:colOff>
      <xdr:row>12</xdr:row>
      <xdr:rowOff>1679</xdr:rowOff>
    </xdr:to>
    <xdr:sp macro="" textlink="">
      <xdr:nvSpPr>
        <xdr:cNvPr id="8" name="吹き出し: 角を丸めた四角形 7">
          <a:extLst>
            <a:ext uri="{FF2B5EF4-FFF2-40B4-BE49-F238E27FC236}">
              <a16:creationId xmlns:a16="http://schemas.microsoft.com/office/drawing/2014/main" id="{F69427C4-917F-45B9-8A4E-5FBA3DEA9E55}"/>
            </a:ext>
          </a:extLst>
        </xdr:cNvPr>
        <xdr:cNvSpPr/>
      </xdr:nvSpPr>
      <xdr:spPr>
        <a:xfrm>
          <a:off x="3854823" y="2205317"/>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484095</xdr:colOff>
      <xdr:row>0</xdr:row>
      <xdr:rowOff>8965</xdr:rowOff>
    </xdr:from>
    <xdr:to>
      <xdr:col>17</xdr:col>
      <xdr:colOff>2540</xdr:colOff>
      <xdr:row>1</xdr:row>
      <xdr:rowOff>8966</xdr:rowOff>
    </xdr:to>
    <xdr:sp macro="" textlink="">
      <xdr:nvSpPr>
        <xdr:cNvPr id="2" name="テキスト ボックス 2">
          <a:extLst>
            <a:ext uri="{FF2B5EF4-FFF2-40B4-BE49-F238E27FC236}">
              <a16:creationId xmlns:a16="http://schemas.microsoft.com/office/drawing/2014/main" id="{E6E036D3-4007-41B4-B71B-AC8F568BCED9}"/>
            </a:ext>
          </a:extLst>
        </xdr:cNvPr>
        <xdr:cNvSpPr txBox="1">
          <a:spLocks noChangeArrowheads="1"/>
        </xdr:cNvSpPr>
      </xdr:nvSpPr>
      <xdr:spPr bwMode="auto">
        <a:xfrm>
          <a:off x="9430871" y="8965"/>
          <a:ext cx="827293" cy="233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zoomScale="85" zoomScaleNormal="85" workbookViewId="0">
      <selection activeCell="T6" sqref="T6"/>
    </sheetView>
  </sheetViews>
  <sheetFormatPr defaultRowHeight="18.75" x14ac:dyDescent="0.4"/>
  <cols>
    <col min="1" max="1" width="2.25" customWidth="1"/>
    <col min="2" max="2" width="3.5" customWidth="1"/>
    <col min="3" max="4" width="8.625" customWidth="1"/>
    <col min="17" max="17" width="8.625" style="4"/>
    <col min="18" max="18" width="1.5" customWidth="1"/>
  </cols>
  <sheetData>
    <row r="1" spans="2:19" s="4" customFormat="1" x14ac:dyDescent="0.4"/>
    <row r="2" spans="2:19" x14ac:dyDescent="0.4">
      <c r="B2" s="5" t="s">
        <v>3</v>
      </c>
      <c r="C2" s="4"/>
      <c r="D2" s="4"/>
      <c r="E2" s="4"/>
      <c r="F2" s="4"/>
      <c r="G2" s="4"/>
      <c r="H2" s="4"/>
      <c r="I2" s="4"/>
      <c r="J2" s="4"/>
      <c r="K2" s="4"/>
      <c r="L2" s="4"/>
      <c r="M2" s="4"/>
      <c r="N2" s="4"/>
      <c r="O2" s="4"/>
      <c r="P2" s="4"/>
      <c r="R2" s="4"/>
      <c r="S2" s="4"/>
    </row>
    <row r="3" spans="2:19" ht="24" x14ac:dyDescent="0.4">
      <c r="B3" s="6" t="s">
        <v>27</v>
      </c>
      <c r="C3" s="4"/>
      <c r="D3" s="4"/>
      <c r="E3" s="4"/>
      <c r="F3" s="4"/>
      <c r="G3" s="4"/>
      <c r="H3" s="4"/>
      <c r="I3" s="4"/>
      <c r="J3" s="4"/>
      <c r="K3" s="4"/>
      <c r="L3" s="4"/>
      <c r="M3" s="4"/>
      <c r="N3" s="4"/>
      <c r="O3" s="4"/>
      <c r="P3" s="4"/>
      <c r="R3" s="4"/>
      <c r="S3" s="4"/>
    </row>
    <row r="5" spans="2:19" x14ac:dyDescent="0.4">
      <c r="B5" s="83" t="s">
        <v>0</v>
      </c>
      <c r="C5" s="84"/>
      <c r="D5" s="85"/>
      <c r="E5" s="87"/>
      <c r="F5" s="87"/>
      <c r="G5" s="87"/>
      <c r="H5" s="5"/>
      <c r="I5" s="5"/>
      <c r="J5" s="5"/>
      <c r="K5" s="5"/>
      <c r="L5" s="5"/>
      <c r="M5" s="5"/>
      <c r="N5" s="5"/>
      <c r="O5" s="5"/>
      <c r="P5" s="5"/>
      <c r="Q5" s="5"/>
      <c r="R5" s="4"/>
      <c r="S5" s="4"/>
    </row>
    <row r="6" spans="2:19" x14ac:dyDescent="0.4">
      <c r="B6" s="83" t="s">
        <v>5</v>
      </c>
      <c r="C6" s="84"/>
      <c r="D6" s="85"/>
      <c r="E6" s="87"/>
      <c r="F6" s="87"/>
      <c r="G6" s="87"/>
      <c r="H6" s="5"/>
      <c r="I6" s="5"/>
      <c r="J6" s="5"/>
      <c r="K6" s="5"/>
      <c r="L6" s="5"/>
      <c r="M6" s="5"/>
      <c r="N6" s="5"/>
      <c r="O6" s="5"/>
      <c r="P6" s="5"/>
      <c r="Q6" s="5"/>
      <c r="R6" s="4"/>
      <c r="S6" s="4"/>
    </row>
    <row r="7" spans="2:19" x14ac:dyDescent="0.4">
      <c r="B7" s="91" t="s">
        <v>40</v>
      </c>
      <c r="C7" s="92"/>
      <c r="D7" s="93"/>
      <c r="E7" s="87"/>
      <c r="F7" s="87"/>
      <c r="G7" s="87"/>
      <c r="H7" s="5"/>
      <c r="I7" s="5"/>
      <c r="J7" s="5"/>
      <c r="K7" s="5"/>
      <c r="L7" s="5"/>
      <c r="M7" s="5"/>
      <c r="N7" s="5"/>
      <c r="O7" s="5"/>
      <c r="P7" s="5"/>
      <c r="Q7" s="5"/>
      <c r="R7" s="4"/>
      <c r="S7" s="4"/>
    </row>
    <row r="8" spans="2:19" x14ac:dyDescent="0.4">
      <c r="B8" s="91" t="s">
        <v>9</v>
      </c>
      <c r="C8" s="92"/>
      <c r="D8" s="93"/>
      <c r="E8" s="88"/>
      <c r="F8" s="89"/>
      <c r="G8" s="90"/>
      <c r="H8" s="5"/>
      <c r="I8" s="5"/>
      <c r="J8" s="5"/>
      <c r="K8" s="5"/>
      <c r="L8" s="5"/>
      <c r="M8" s="5"/>
      <c r="N8" s="5"/>
      <c r="O8" s="5"/>
      <c r="P8" s="5"/>
      <c r="Q8" s="5"/>
      <c r="R8" s="4"/>
      <c r="S8" s="4"/>
    </row>
    <row r="9" spans="2:19" s="4" customFormat="1" x14ac:dyDescent="0.4">
      <c r="B9" s="91" t="s">
        <v>13</v>
      </c>
      <c r="C9" s="92"/>
      <c r="D9" s="93"/>
      <c r="E9" s="94"/>
      <c r="F9" s="89"/>
      <c r="G9" s="90"/>
      <c r="H9" s="5"/>
      <c r="I9" s="5"/>
      <c r="J9" s="5"/>
      <c r="K9" s="5"/>
      <c r="L9" s="5"/>
      <c r="M9" s="5"/>
      <c r="N9" s="5"/>
      <c r="O9" s="5"/>
      <c r="P9" s="5"/>
      <c r="Q9" s="5"/>
    </row>
    <row r="10" spans="2:19" x14ac:dyDescent="0.4">
      <c r="B10" s="83" t="s">
        <v>19</v>
      </c>
      <c r="C10" s="84"/>
      <c r="D10" s="85"/>
      <c r="E10" s="7"/>
      <c r="F10" s="48" t="s">
        <v>7</v>
      </c>
      <c r="G10" s="8">
        <f>E10+TIME(4,0,0)</f>
        <v>0.16666666666666666</v>
      </c>
      <c r="H10" s="5"/>
      <c r="I10" s="5"/>
      <c r="J10" s="5"/>
      <c r="K10" s="5"/>
      <c r="L10" s="5"/>
      <c r="M10" s="5"/>
      <c r="N10" s="5"/>
      <c r="O10" s="5"/>
      <c r="P10" s="5"/>
      <c r="Q10" s="5"/>
      <c r="R10" s="4"/>
      <c r="S10" s="4"/>
    </row>
    <row r="11" spans="2:19" x14ac:dyDescent="0.4">
      <c r="B11" s="86" t="s">
        <v>12</v>
      </c>
      <c r="C11" s="86"/>
      <c r="D11" s="86"/>
      <c r="E11" s="87"/>
      <c r="F11" s="87"/>
      <c r="G11" s="87"/>
      <c r="H11" s="5"/>
      <c r="I11" s="5"/>
      <c r="J11" s="5"/>
      <c r="K11" s="5"/>
      <c r="L11" s="5"/>
      <c r="M11" s="5"/>
      <c r="N11" s="5"/>
      <c r="O11" s="5"/>
      <c r="P11" s="5"/>
      <c r="Q11" s="5"/>
    </row>
    <row r="12" spans="2:19" s="4" customFormat="1" x14ac:dyDescent="0.4">
      <c r="B12" s="57" t="s">
        <v>15</v>
      </c>
      <c r="C12" s="22"/>
      <c r="D12" s="22"/>
      <c r="E12" s="47"/>
      <c r="F12" s="47"/>
      <c r="G12" s="47"/>
      <c r="H12" s="5"/>
      <c r="I12" s="5"/>
      <c r="J12" s="5"/>
      <c r="K12" s="5"/>
      <c r="L12" s="5"/>
      <c r="M12" s="5"/>
      <c r="N12" s="5"/>
      <c r="O12" s="5"/>
      <c r="P12" s="5"/>
      <c r="Q12" s="5"/>
    </row>
    <row r="13" spans="2:19" s="4" customFormat="1" x14ac:dyDescent="0.4">
      <c r="B13" s="65" t="s">
        <v>28</v>
      </c>
      <c r="C13" s="22"/>
      <c r="D13" s="22"/>
      <c r="E13" s="47"/>
      <c r="F13" s="47"/>
      <c r="G13" s="47"/>
      <c r="H13" s="5"/>
      <c r="I13" s="5"/>
      <c r="J13" s="5"/>
      <c r="K13" s="5"/>
      <c r="L13" s="5"/>
      <c r="M13" s="5"/>
      <c r="N13" s="5"/>
      <c r="O13" s="5"/>
      <c r="P13" s="5"/>
      <c r="Q13" s="5"/>
    </row>
    <row r="14" spans="2:19" s="4" customFormat="1" x14ac:dyDescent="0.4">
      <c r="B14" s="50"/>
      <c r="C14" s="22"/>
      <c r="D14" s="22"/>
      <c r="E14" s="47"/>
      <c r="F14" s="47"/>
      <c r="G14" s="47"/>
      <c r="H14" s="5"/>
      <c r="I14" s="5"/>
      <c r="J14" s="5"/>
      <c r="K14" s="5"/>
      <c r="L14" s="5"/>
      <c r="M14" s="5"/>
      <c r="N14" s="5"/>
      <c r="O14" s="5"/>
      <c r="P14" s="5"/>
      <c r="Q14" s="5"/>
    </row>
    <row r="15" spans="2:19" s="4" customFormat="1" x14ac:dyDescent="0.4">
      <c r="B15" s="22"/>
      <c r="C15" s="22"/>
      <c r="D15" s="22"/>
      <c r="E15" s="47"/>
      <c r="F15" s="47"/>
      <c r="G15" s="47"/>
      <c r="H15" s="5"/>
      <c r="I15" s="5"/>
      <c r="J15" s="5"/>
      <c r="K15" s="5"/>
      <c r="L15" s="5"/>
      <c r="M15" s="5"/>
      <c r="N15" s="5"/>
      <c r="O15" s="5"/>
      <c r="P15" s="5"/>
      <c r="Q15" s="5"/>
    </row>
    <row r="16" spans="2:19" x14ac:dyDescent="0.4">
      <c r="B16" s="5"/>
      <c r="C16" s="5"/>
      <c r="D16" s="5"/>
      <c r="E16" s="5"/>
      <c r="F16" s="5"/>
      <c r="G16" s="5"/>
      <c r="H16" s="5"/>
      <c r="I16" s="5"/>
      <c r="J16" s="5"/>
      <c r="K16" s="5"/>
      <c r="L16" s="5"/>
      <c r="M16" s="5"/>
      <c r="N16" s="5"/>
      <c r="O16" s="5"/>
      <c r="P16" s="5"/>
      <c r="Q16" s="5"/>
    </row>
    <row r="17" spans="2:19" s="4" customFormat="1" x14ac:dyDescent="0.4">
      <c r="B17" s="5"/>
      <c r="C17" s="5"/>
      <c r="D17" s="5"/>
      <c r="E17" s="5"/>
      <c r="F17" s="5"/>
      <c r="G17" s="5"/>
      <c r="H17" s="5"/>
      <c r="I17" s="5"/>
      <c r="J17" s="5"/>
      <c r="K17" s="5"/>
      <c r="L17" s="5"/>
      <c r="M17" s="5"/>
      <c r="N17" s="5"/>
      <c r="O17" s="5"/>
      <c r="P17" s="5"/>
      <c r="Q17" s="5"/>
    </row>
    <row r="18" spans="2:19" s="4" customFormat="1" x14ac:dyDescent="0.4">
      <c r="B18" s="5"/>
      <c r="C18" s="5"/>
      <c r="D18" s="5"/>
      <c r="E18" s="5"/>
      <c r="F18" s="5"/>
      <c r="G18" s="5"/>
      <c r="H18" s="5"/>
      <c r="I18" s="5"/>
      <c r="J18" s="5"/>
      <c r="K18" s="5"/>
      <c r="L18" s="5"/>
      <c r="M18" s="5"/>
      <c r="N18" s="5"/>
      <c r="O18" s="5"/>
      <c r="P18" s="5"/>
      <c r="Q18" s="5"/>
    </row>
    <row r="19" spans="2:19" s="4" customFormat="1" x14ac:dyDescent="0.4">
      <c r="B19" s="5" t="s">
        <v>8</v>
      </c>
      <c r="C19" s="5"/>
      <c r="D19" s="5"/>
      <c r="E19" s="5"/>
      <c r="F19" s="5"/>
      <c r="G19" s="5"/>
      <c r="H19" s="5" t="s">
        <v>20</v>
      </c>
      <c r="I19" s="5"/>
      <c r="J19" s="5"/>
      <c r="K19" s="5"/>
      <c r="L19" s="5"/>
      <c r="M19" s="5" t="s">
        <v>18</v>
      </c>
      <c r="N19" s="5"/>
      <c r="O19" s="5"/>
      <c r="P19" s="5"/>
      <c r="Q19" s="5"/>
    </row>
    <row r="20" spans="2:19" ht="48" customHeight="1" x14ac:dyDescent="0.4">
      <c r="B20" s="86" t="s">
        <v>2</v>
      </c>
      <c r="C20" s="86"/>
      <c r="D20" s="86"/>
      <c r="E20" s="86"/>
      <c r="F20" s="9" t="s">
        <v>23</v>
      </c>
      <c r="G20" s="10"/>
      <c r="H20" s="83" t="s">
        <v>2</v>
      </c>
      <c r="I20" s="84"/>
      <c r="J20" s="85"/>
      <c r="K20" s="9" t="s">
        <v>24</v>
      </c>
      <c r="L20" s="10"/>
      <c r="M20" s="83" t="s">
        <v>2</v>
      </c>
      <c r="N20" s="84"/>
      <c r="O20" s="85"/>
      <c r="P20" s="11" t="s">
        <v>21</v>
      </c>
      <c r="Q20" s="9" t="s">
        <v>16</v>
      </c>
    </row>
    <row r="21" spans="2:19" s="1" customFormat="1" ht="18" customHeight="1" x14ac:dyDescent="0.4">
      <c r="B21" s="79" t="s">
        <v>14</v>
      </c>
      <c r="C21" s="12">
        <f>E10</f>
        <v>0</v>
      </c>
      <c r="D21" s="13" t="s">
        <v>1</v>
      </c>
      <c r="E21" s="14">
        <f>C21+TIME(0,5,0)</f>
        <v>3.472222222222222E-3</v>
      </c>
      <c r="F21" s="35"/>
      <c r="G21" s="15"/>
      <c r="H21" s="12">
        <f>C21</f>
        <v>0</v>
      </c>
      <c r="I21" s="13" t="s">
        <v>1</v>
      </c>
      <c r="J21" s="14">
        <f>H21+TIME(0,5,0)</f>
        <v>3.472222222222222E-3</v>
      </c>
      <c r="K21" s="35"/>
      <c r="L21" s="15"/>
      <c r="M21" s="12">
        <f>H21</f>
        <v>0</v>
      </c>
      <c r="N21" s="13" t="s">
        <v>1</v>
      </c>
      <c r="O21" s="16">
        <f>M21+TIME(0,5,0)</f>
        <v>3.472222222222222E-3</v>
      </c>
      <c r="P21" s="41">
        <f>F21-K21</f>
        <v>0</v>
      </c>
      <c r="Q21" s="76" t="s">
        <v>11</v>
      </c>
    </row>
    <row r="22" spans="2:19" s="1" customFormat="1" x14ac:dyDescent="0.4">
      <c r="B22" s="80"/>
      <c r="C22" s="17">
        <f>E21</f>
        <v>3.472222222222222E-3</v>
      </c>
      <c r="D22" s="18" t="s">
        <v>1</v>
      </c>
      <c r="E22" s="19">
        <f>C22+TIME(0,5,0)</f>
        <v>6.9444444444444441E-3</v>
      </c>
      <c r="F22" s="35"/>
      <c r="G22" s="10"/>
      <c r="H22" s="17">
        <f>J21</f>
        <v>3.472222222222222E-3</v>
      </c>
      <c r="I22" s="18" t="s">
        <v>1</v>
      </c>
      <c r="J22" s="19">
        <f>H22+TIME(0,5,0)</f>
        <v>6.9444444444444441E-3</v>
      </c>
      <c r="K22" s="35"/>
      <c r="L22" s="10"/>
      <c r="M22" s="17">
        <f>O21</f>
        <v>3.472222222222222E-3</v>
      </c>
      <c r="N22" s="18" t="s">
        <v>1</v>
      </c>
      <c r="O22" s="20">
        <f>M22+TIME(0,5,0)</f>
        <v>6.9444444444444441E-3</v>
      </c>
      <c r="P22" s="42">
        <f t="shared" ref="P22:P68" si="0">F22-K22</f>
        <v>0</v>
      </c>
      <c r="Q22" s="77"/>
    </row>
    <row r="23" spans="2:19" s="1" customFormat="1" x14ac:dyDescent="0.4">
      <c r="B23" s="80"/>
      <c r="C23" s="17">
        <f t="shared" ref="C23:C68" si="1">E22</f>
        <v>6.9444444444444441E-3</v>
      </c>
      <c r="D23" s="18" t="s">
        <v>1</v>
      </c>
      <c r="E23" s="19">
        <f t="shared" ref="E23:E68" si="2">C23+TIME(0,5,0)</f>
        <v>1.0416666666666666E-2</v>
      </c>
      <c r="F23" s="21"/>
      <c r="G23" s="15"/>
      <c r="H23" s="17">
        <f t="shared" ref="H23:H68" si="3">J22</f>
        <v>6.9444444444444441E-3</v>
      </c>
      <c r="I23" s="18" t="s">
        <v>1</v>
      </c>
      <c r="J23" s="19">
        <f t="shared" ref="J23:J68" si="4">H23+TIME(0,5,0)</f>
        <v>1.0416666666666666E-2</v>
      </c>
      <c r="K23" s="21"/>
      <c r="L23" s="15"/>
      <c r="M23" s="17">
        <f t="shared" ref="M23:M68" si="5">O22</f>
        <v>6.9444444444444441E-3</v>
      </c>
      <c r="N23" s="18" t="s">
        <v>1</v>
      </c>
      <c r="O23" s="20">
        <f t="shared" ref="O23:O68" si="6">M23+TIME(0,5,0)</f>
        <v>1.0416666666666666E-2</v>
      </c>
      <c r="P23" s="43">
        <f t="shared" si="0"/>
        <v>0</v>
      </c>
      <c r="Q23" s="77"/>
      <c r="S23" s="3"/>
    </row>
    <row r="24" spans="2:19" x14ac:dyDescent="0.4">
      <c r="B24" s="80"/>
      <c r="C24" s="17">
        <f t="shared" si="1"/>
        <v>1.0416666666666666E-2</v>
      </c>
      <c r="D24" s="18" t="s">
        <v>1</v>
      </c>
      <c r="E24" s="19">
        <f t="shared" si="2"/>
        <v>1.3888888888888888E-2</v>
      </c>
      <c r="F24" s="21"/>
      <c r="G24" s="5"/>
      <c r="H24" s="17">
        <f t="shared" si="3"/>
        <v>1.0416666666666666E-2</v>
      </c>
      <c r="I24" s="18" t="s">
        <v>1</v>
      </c>
      <c r="J24" s="19">
        <f t="shared" si="4"/>
        <v>1.3888888888888888E-2</v>
      </c>
      <c r="K24" s="21"/>
      <c r="L24" s="5"/>
      <c r="M24" s="17">
        <f t="shared" si="5"/>
        <v>1.0416666666666666E-2</v>
      </c>
      <c r="N24" s="18" t="s">
        <v>1</v>
      </c>
      <c r="O24" s="20">
        <f t="shared" si="6"/>
        <v>1.3888888888888888E-2</v>
      </c>
      <c r="P24" s="43">
        <f t="shared" si="0"/>
        <v>0</v>
      </c>
      <c r="Q24" s="77"/>
    </row>
    <row r="25" spans="2:19" x14ac:dyDescent="0.4">
      <c r="B25" s="80"/>
      <c r="C25" s="17">
        <f t="shared" si="1"/>
        <v>1.3888888888888888E-2</v>
      </c>
      <c r="D25" s="18" t="s">
        <v>1</v>
      </c>
      <c r="E25" s="19">
        <f t="shared" si="2"/>
        <v>1.7361111111111112E-2</v>
      </c>
      <c r="F25" s="21"/>
      <c r="G25" s="5"/>
      <c r="H25" s="17">
        <f t="shared" si="3"/>
        <v>1.3888888888888888E-2</v>
      </c>
      <c r="I25" s="18" t="s">
        <v>1</v>
      </c>
      <c r="J25" s="19">
        <f t="shared" si="4"/>
        <v>1.7361111111111112E-2</v>
      </c>
      <c r="K25" s="21"/>
      <c r="L25" s="5"/>
      <c r="M25" s="17">
        <f t="shared" si="5"/>
        <v>1.3888888888888888E-2</v>
      </c>
      <c r="N25" s="18" t="s">
        <v>1</v>
      </c>
      <c r="O25" s="20">
        <f t="shared" si="6"/>
        <v>1.7361111111111112E-2</v>
      </c>
      <c r="P25" s="43">
        <f t="shared" si="0"/>
        <v>0</v>
      </c>
      <c r="Q25" s="77"/>
    </row>
    <row r="26" spans="2:19" x14ac:dyDescent="0.4">
      <c r="B26" s="80"/>
      <c r="C26" s="17">
        <f t="shared" si="1"/>
        <v>1.7361111111111112E-2</v>
      </c>
      <c r="D26" s="18" t="s">
        <v>1</v>
      </c>
      <c r="E26" s="19">
        <f t="shared" si="2"/>
        <v>2.0833333333333336E-2</v>
      </c>
      <c r="F26" s="37"/>
      <c r="G26" s="5"/>
      <c r="H26" s="17">
        <f t="shared" si="3"/>
        <v>1.7361111111111112E-2</v>
      </c>
      <c r="I26" s="18" t="s">
        <v>1</v>
      </c>
      <c r="J26" s="19">
        <f t="shared" si="4"/>
        <v>2.0833333333333336E-2</v>
      </c>
      <c r="K26" s="37"/>
      <c r="L26" s="5"/>
      <c r="M26" s="17">
        <f t="shared" si="5"/>
        <v>1.7361111111111112E-2</v>
      </c>
      <c r="N26" s="18" t="s">
        <v>1</v>
      </c>
      <c r="O26" s="20">
        <f t="shared" si="6"/>
        <v>2.0833333333333336E-2</v>
      </c>
      <c r="P26" s="42">
        <f t="shared" si="0"/>
        <v>0</v>
      </c>
      <c r="Q26" s="77"/>
    </row>
    <row r="27" spans="2:19" x14ac:dyDescent="0.4">
      <c r="B27" s="80"/>
      <c r="C27" s="17">
        <f t="shared" si="1"/>
        <v>2.0833333333333336E-2</v>
      </c>
      <c r="D27" s="18" t="s">
        <v>1</v>
      </c>
      <c r="E27" s="19">
        <f t="shared" si="2"/>
        <v>2.4305555555555559E-2</v>
      </c>
      <c r="F27" s="37"/>
      <c r="G27" s="5"/>
      <c r="H27" s="17">
        <f t="shared" si="3"/>
        <v>2.0833333333333336E-2</v>
      </c>
      <c r="I27" s="18" t="s">
        <v>1</v>
      </c>
      <c r="J27" s="19">
        <f t="shared" si="4"/>
        <v>2.4305555555555559E-2</v>
      </c>
      <c r="K27" s="37"/>
      <c r="L27" s="5"/>
      <c r="M27" s="17">
        <f t="shared" si="5"/>
        <v>2.0833333333333336E-2</v>
      </c>
      <c r="N27" s="18" t="s">
        <v>1</v>
      </c>
      <c r="O27" s="20">
        <f t="shared" si="6"/>
        <v>2.4305555555555559E-2</v>
      </c>
      <c r="P27" s="42">
        <f t="shared" si="0"/>
        <v>0</v>
      </c>
      <c r="Q27" s="77"/>
    </row>
    <row r="28" spans="2:19" x14ac:dyDescent="0.4">
      <c r="B28" s="80"/>
      <c r="C28" s="17">
        <f t="shared" si="1"/>
        <v>2.4305555555555559E-2</v>
      </c>
      <c r="D28" s="18" t="s">
        <v>1</v>
      </c>
      <c r="E28" s="19">
        <f t="shared" si="2"/>
        <v>2.7777777777777783E-2</v>
      </c>
      <c r="F28" s="37"/>
      <c r="G28" s="5"/>
      <c r="H28" s="17">
        <f t="shared" si="3"/>
        <v>2.4305555555555559E-2</v>
      </c>
      <c r="I28" s="18" t="s">
        <v>1</v>
      </c>
      <c r="J28" s="19">
        <f t="shared" si="4"/>
        <v>2.7777777777777783E-2</v>
      </c>
      <c r="K28" s="37"/>
      <c r="L28" s="5"/>
      <c r="M28" s="17">
        <f t="shared" si="5"/>
        <v>2.4305555555555559E-2</v>
      </c>
      <c r="N28" s="18" t="s">
        <v>1</v>
      </c>
      <c r="O28" s="20">
        <f t="shared" si="6"/>
        <v>2.7777777777777783E-2</v>
      </c>
      <c r="P28" s="42">
        <f t="shared" si="0"/>
        <v>0</v>
      </c>
      <c r="Q28" s="77"/>
    </row>
    <row r="29" spans="2:19" x14ac:dyDescent="0.4">
      <c r="B29" s="80"/>
      <c r="C29" s="17">
        <f t="shared" si="1"/>
        <v>2.7777777777777783E-2</v>
      </c>
      <c r="D29" s="18" t="s">
        <v>1</v>
      </c>
      <c r="E29" s="19">
        <f t="shared" si="2"/>
        <v>3.1250000000000007E-2</v>
      </c>
      <c r="F29" s="37"/>
      <c r="G29" s="5"/>
      <c r="H29" s="17">
        <f t="shared" si="3"/>
        <v>2.7777777777777783E-2</v>
      </c>
      <c r="I29" s="18" t="s">
        <v>1</v>
      </c>
      <c r="J29" s="19">
        <f t="shared" si="4"/>
        <v>3.1250000000000007E-2</v>
      </c>
      <c r="K29" s="37"/>
      <c r="L29" s="5"/>
      <c r="M29" s="17">
        <f t="shared" si="5"/>
        <v>2.7777777777777783E-2</v>
      </c>
      <c r="N29" s="18" t="s">
        <v>1</v>
      </c>
      <c r="O29" s="20">
        <f t="shared" si="6"/>
        <v>3.1250000000000007E-2</v>
      </c>
      <c r="P29" s="42">
        <f t="shared" si="0"/>
        <v>0</v>
      </c>
      <c r="Q29" s="77"/>
    </row>
    <row r="30" spans="2:19" x14ac:dyDescent="0.4">
      <c r="B30" s="80"/>
      <c r="C30" s="17">
        <f t="shared" si="1"/>
        <v>3.1250000000000007E-2</v>
      </c>
      <c r="D30" s="18" t="s">
        <v>1</v>
      </c>
      <c r="E30" s="19">
        <f t="shared" si="2"/>
        <v>3.4722222222222231E-2</v>
      </c>
      <c r="F30" s="37"/>
      <c r="G30" s="5"/>
      <c r="H30" s="17">
        <f t="shared" si="3"/>
        <v>3.1250000000000007E-2</v>
      </c>
      <c r="I30" s="18" t="s">
        <v>1</v>
      </c>
      <c r="J30" s="19">
        <f t="shared" si="4"/>
        <v>3.4722222222222231E-2</v>
      </c>
      <c r="K30" s="37"/>
      <c r="L30" s="5"/>
      <c r="M30" s="17">
        <f t="shared" si="5"/>
        <v>3.1250000000000007E-2</v>
      </c>
      <c r="N30" s="18" t="s">
        <v>1</v>
      </c>
      <c r="O30" s="20">
        <f t="shared" si="6"/>
        <v>3.4722222222222231E-2</v>
      </c>
      <c r="P30" s="42">
        <f t="shared" si="0"/>
        <v>0</v>
      </c>
      <c r="Q30" s="77"/>
    </row>
    <row r="31" spans="2:19" x14ac:dyDescent="0.4">
      <c r="B31" s="80"/>
      <c r="C31" s="17">
        <f t="shared" si="1"/>
        <v>3.4722222222222231E-2</v>
      </c>
      <c r="D31" s="18" t="s">
        <v>1</v>
      </c>
      <c r="E31" s="19">
        <f t="shared" si="2"/>
        <v>3.8194444444444454E-2</v>
      </c>
      <c r="F31" s="37"/>
      <c r="G31" s="5"/>
      <c r="H31" s="17">
        <f t="shared" si="3"/>
        <v>3.4722222222222231E-2</v>
      </c>
      <c r="I31" s="18" t="s">
        <v>1</v>
      </c>
      <c r="J31" s="19">
        <f t="shared" si="4"/>
        <v>3.8194444444444454E-2</v>
      </c>
      <c r="K31" s="37"/>
      <c r="L31" s="5"/>
      <c r="M31" s="17">
        <f t="shared" si="5"/>
        <v>3.4722222222222231E-2</v>
      </c>
      <c r="N31" s="18" t="s">
        <v>1</v>
      </c>
      <c r="O31" s="20">
        <f t="shared" si="6"/>
        <v>3.8194444444444454E-2</v>
      </c>
      <c r="P31" s="42">
        <f t="shared" si="0"/>
        <v>0</v>
      </c>
      <c r="Q31" s="77"/>
    </row>
    <row r="32" spans="2:19" x14ac:dyDescent="0.4">
      <c r="B32" s="81"/>
      <c r="C32" s="23">
        <f t="shared" si="1"/>
        <v>3.8194444444444454E-2</v>
      </c>
      <c r="D32" s="24" t="s">
        <v>1</v>
      </c>
      <c r="E32" s="25">
        <f t="shared" si="2"/>
        <v>4.1666666666666678E-2</v>
      </c>
      <c r="F32" s="38"/>
      <c r="G32" s="5"/>
      <c r="H32" s="23">
        <f t="shared" si="3"/>
        <v>3.8194444444444454E-2</v>
      </c>
      <c r="I32" s="24" t="s">
        <v>1</v>
      </c>
      <c r="J32" s="25">
        <f t="shared" si="4"/>
        <v>4.1666666666666678E-2</v>
      </c>
      <c r="K32" s="38"/>
      <c r="L32" s="5"/>
      <c r="M32" s="23">
        <f t="shared" si="5"/>
        <v>3.8194444444444454E-2</v>
      </c>
      <c r="N32" s="24" t="s">
        <v>1</v>
      </c>
      <c r="O32" s="26">
        <f t="shared" si="6"/>
        <v>4.1666666666666678E-2</v>
      </c>
      <c r="P32" s="46">
        <f t="shared" si="0"/>
        <v>0</v>
      </c>
      <c r="Q32" s="78"/>
    </row>
    <row r="33" spans="2:17" x14ac:dyDescent="0.4">
      <c r="B33" s="82" t="s">
        <v>17</v>
      </c>
      <c r="C33" s="27">
        <f t="shared" si="1"/>
        <v>4.1666666666666678E-2</v>
      </c>
      <c r="D33" s="28" t="s">
        <v>1</v>
      </c>
      <c r="E33" s="29">
        <f t="shared" si="2"/>
        <v>4.5138888888888902E-2</v>
      </c>
      <c r="F33" s="35"/>
      <c r="G33" s="5"/>
      <c r="H33" s="27">
        <f t="shared" si="3"/>
        <v>4.1666666666666678E-2</v>
      </c>
      <c r="I33" s="28" t="s">
        <v>1</v>
      </c>
      <c r="J33" s="29">
        <f t="shared" si="4"/>
        <v>4.5138888888888902E-2</v>
      </c>
      <c r="K33" s="35"/>
      <c r="L33" s="5"/>
      <c r="M33" s="27">
        <f t="shared" si="5"/>
        <v>4.1666666666666678E-2</v>
      </c>
      <c r="N33" s="28" t="s">
        <v>1</v>
      </c>
      <c r="O33" s="30">
        <f t="shared" si="6"/>
        <v>4.5138888888888902E-2</v>
      </c>
      <c r="P33" s="42">
        <f t="shared" si="0"/>
        <v>0</v>
      </c>
      <c r="Q33" s="58"/>
    </row>
    <row r="34" spans="2:17" x14ac:dyDescent="0.4">
      <c r="B34" s="82"/>
      <c r="C34" s="17">
        <f t="shared" si="1"/>
        <v>4.5138888888888902E-2</v>
      </c>
      <c r="D34" s="18" t="s">
        <v>1</v>
      </c>
      <c r="E34" s="19">
        <f t="shared" si="2"/>
        <v>4.8611111111111126E-2</v>
      </c>
      <c r="F34" s="35"/>
      <c r="G34" s="5"/>
      <c r="H34" s="17">
        <f t="shared" si="3"/>
        <v>4.5138888888888902E-2</v>
      </c>
      <c r="I34" s="18" t="s">
        <v>1</v>
      </c>
      <c r="J34" s="19">
        <f t="shared" si="4"/>
        <v>4.8611111111111126E-2</v>
      </c>
      <c r="K34" s="35"/>
      <c r="L34" s="5"/>
      <c r="M34" s="17">
        <f t="shared" si="5"/>
        <v>4.5138888888888902E-2</v>
      </c>
      <c r="N34" s="18" t="s">
        <v>1</v>
      </c>
      <c r="O34" s="20">
        <f t="shared" si="6"/>
        <v>4.8611111111111126E-2</v>
      </c>
      <c r="P34" s="42">
        <f t="shared" si="0"/>
        <v>0</v>
      </c>
      <c r="Q34" s="59"/>
    </row>
    <row r="35" spans="2:17" x14ac:dyDescent="0.4">
      <c r="B35" s="82"/>
      <c r="C35" s="17">
        <f t="shared" si="1"/>
        <v>4.8611111111111126E-2</v>
      </c>
      <c r="D35" s="18" t="s">
        <v>1</v>
      </c>
      <c r="E35" s="19">
        <f t="shared" si="2"/>
        <v>5.208333333333335E-2</v>
      </c>
      <c r="F35" s="21"/>
      <c r="G35" s="5"/>
      <c r="H35" s="17">
        <f t="shared" si="3"/>
        <v>4.8611111111111126E-2</v>
      </c>
      <c r="I35" s="18" t="s">
        <v>1</v>
      </c>
      <c r="J35" s="19">
        <f t="shared" si="4"/>
        <v>5.208333333333335E-2</v>
      </c>
      <c r="K35" s="21"/>
      <c r="L35" s="5"/>
      <c r="M35" s="17">
        <f t="shared" si="5"/>
        <v>4.8611111111111126E-2</v>
      </c>
      <c r="N35" s="18" t="s">
        <v>1</v>
      </c>
      <c r="O35" s="20">
        <f t="shared" si="6"/>
        <v>5.208333333333335E-2</v>
      </c>
      <c r="P35" s="43">
        <f t="shared" si="0"/>
        <v>0</v>
      </c>
      <c r="Q35" s="60"/>
    </row>
    <row r="36" spans="2:17" x14ac:dyDescent="0.4">
      <c r="B36" s="82"/>
      <c r="C36" s="17">
        <f t="shared" si="1"/>
        <v>5.208333333333335E-2</v>
      </c>
      <c r="D36" s="18" t="s">
        <v>1</v>
      </c>
      <c r="E36" s="19">
        <f t="shared" si="2"/>
        <v>5.5555555555555573E-2</v>
      </c>
      <c r="F36" s="21"/>
      <c r="G36" s="5"/>
      <c r="H36" s="17">
        <f t="shared" si="3"/>
        <v>5.208333333333335E-2</v>
      </c>
      <c r="I36" s="18" t="s">
        <v>1</v>
      </c>
      <c r="J36" s="19">
        <f t="shared" si="4"/>
        <v>5.5555555555555573E-2</v>
      </c>
      <c r="K36" s="21"/>
      <c r="L36" s="5"/>
      <c r="M36" s="17">
        <f t="shared" si="5"/>
        <v>5.208333333333335E-2</v>
      </c>
      <c r="N36" s="18" t="s">
        <v>1</v>
      </c>
      <c r="O36" s="20">
        <f t="shared" si="6"/>
        <v>5.5555555555555573E-2</v>
      </c>
      <c r="P36" s="43">
        <f t="shared" si="0"/>
        <v>0</v>
      </c>
      <c r="Q36" s="60"/>
    </row>
    <row r="37" spans="2:17" x14ac:dyDescent="0.4">
      <c r="B37" s="82"/>
      <c r="C37" s="17">
        <f t="shared" si="1"/>
        <v>5.5555555555555573E-2</v>
      </c>
      <c r="D37" s="18" t="s">
        <v>1</v>
      </c>
      <c r="E37" s="19">
        <f t="shared" si="2"/>
        <v>5.9027777777777797E-2</v>
      </c>
      <c r="F37" s="21"/>
      <c r="G37" s="5"/>
      <c r="H37" s="17">
        <f t="shared" si="3"/>
        <v>5.5555555555555573E-2</v>
      </c>
      <c r="I37" s="18" t="s">
        <v>1</v>
      </c>
      <c r="J37" s="19">
        <f t="shared" si="4"/>
        <v>5.9027777777777797E-2</v>
      </c>
      <c r="K37" s="21"/>
      <c r="L37" s="5"/>
      <c r="M37" s="17">
        <f t="shared" si="5"/>
        <v>5.5555555555555573E-2</v>
      </c>
      <c r="N37" s="18" t="s">
        <v>1</v>
      </c>
      <c r="O37" s="20">
        <f t="shared" si="6"/>
        <v>5.9027777777777797E-2</v>
      </c>
      <c r="P37" s="43">
        <f t="shared" si="0"/>
        <v>0</v>
      </c>
      <c r="Q37" s="60"/>
    </row>
    <row r="38" spans="2:17" x14ac:dyDescent="0.4">
      <c r="B38" s="82"/>
      <c r="C38" s="17">
        <f t="shared" si="1"/>
        <v>5.9027777777777797E-2</v>
      </c>
      <c r="D38" s="18" t="s">
        <v>1</v>
      </c>
      <c r="E38" s="19">
        <f t="shared" si="2"/>
        <v>6.2500000000000014E-2</v>
      </c>
      <c r="F38" s="37"/>
      <c r="G38" s="5"/>
      <c r="H38" s="17">
        <f t="shared" si="3"/>
        <v>5.9027777777777797E-2</v>
      </c>
      <c r="I38" s="18" t="s">
        <v>1</v>
      </c>
      <c r="J38" s="19">
        <f t="shared" si="4"/>
        <v>6.2500000000000014E-2</v>
      </c>
      <c r="K38" s="37"/>
      <c r="L38" s="5"/>
      <c r="M38" s="17">
        <f t="shared" si="5"/>
        <v>5.9027777777777797E-2</v>
      </c>
      <c r="N38" s="18" t="s">
        <v>1</v>
      </c>
      <c r="O38" s="20">
        <f t="shared" si="6"/>
        <v>6.2500000000000014E-2</v>
      </c>
      <c r="P38" s="42">
        <f t="shared" si="0"/>
        <v>0</v>
      </c>
      <c r="Q38" s="61"/>
    </row>
    <row r="39" spans="2:17" x14ac:dyDescent="0.4">
      <c r="B39" s="82"/>
      <c r="C39" s="17">
        <f t="shared" si="1"/>
        <v>6.2500000000000014E-2</v>
      </c>
      <c r="D39" s="18" t="s">
        <v>1</v>
      </c>
      <c r="E39" s="19">
        <f t="shared" si="2"/>
        <v>6.5972222222222238E-2</v>
      </c>
      <c r="F39" s="37"/>
      <c r="G39" s="5"/>
      <c r="H39" s="17">
        <f t="shared" si="3"/>
        <v>6.2500000000000014E-2</v>
      </c>
      <c r="I39" s="18" t="s">
        <v>1</v>
      </c>
      <c r="J39" s="19">
        <f t="shared" si="4"/>
        <v>6.5972222222222238E-2</v>
      </c>
      <c r="K39" s="37"/>
      <c r="L39" s="5"/>
      <c r="M39" s="17">
        <f t="shared" si="5"/>
        <v>6.2500000000000014E-2</v>
      </c>
      <c r="N39" s="18" t="s">
        <v>1</v>
      </c>
      <c r="O39" s="20">
        <f t="shared" si="6"/>
        <v>6.5972222222222238E-2</v>
      </c>
      <c r="P39" s="42">
        <f t="shared" si="0"/>
        <v>0</v>
      </c>
      <c r="Q39" s="61"/>
    </row>
    <row r="40" spans="2:17" x14ac:dyDescent="0.4">
      <c r="B40" s="82"/>
      <c r="C40" s="17">
        <f t="shared" si="1"/>
        <v>6.5972222222222238E-2</v>
      </c>
      <c r="D40" s="18" t="s">
        <v>1</v>
      </c>
      <c r="E40" s="19">
        <f t="shared" si="2"/>
        <v>6.9444444444444461E-2</v>
      </c>
      <c r="F40" s="37"/>
      <c r="G40" s="5"/>
      <c r="H40" s="17">
        <f t="shared" si="3"/>
        <v>6.5972222222222238E-2</v>
      </c>
      <c r="I40" s="18" t="s">
        <v>1</v>
      </c>
      <c r="J40" s="19">
        <f t="shared" si="4"/>
        <v>6.9444444444444461E-2</v>
      </c>
      <c r="K40" s="37"/>
      <c r="L40" s="5"/>
      <c r="M40" s="17">
        <f t="shared" si="5"/>
        <v>6.5972222222222238E-2</v>
      </c>
      <c r="N40" s="18" t="s">
        <v>1</v>
      </c>
      <c r="O40" s="20">
        <f t="shared" si="6"/>
        <v>6.9444444444444461E-2</v>
      </c>
      <c r="P40" s="42">
        <f t="shared" si="0"/>
        <v>0</v>
      </c>
      <c r="Q40" s="61"/>
    </row>
    <row r="41" spans="2:17" x14ac:dyDescent="0.4">
      <c r="B41" s="82"/>
      <c r="C41" s="17">
        <f t="shared" si="1"/>
        <v>6.9444444444444461E-2</v>
      </c>
      <c r="D41" s="18" t="s">
        <v>1</v>
      </c>
      <c r="E41" s="19">
        <f t="shared" si="2"/>
        <v>7.2916666666666685E-2</v>
      </c>
      <c r="F41" s="37"/>
      <c r="G41" s="5"/>
      <c r="H41" s="17">
        <f t="shared" si="3"/>
        <v>6.9444444444444461E-2</v>
      </c>
      <c r="I41" s="18" t="s">
        <v>1</v>
      </c>
      <c r="J41" s="19">
        <f t="shared" si="4"/>
        <v>7.2916666666666685E-2</v>
      </c>
      <c r="K41" s="37"/>
      <c r="L41" s="5"/>
      <c r="M41" s="17">
        <f t="shared" si="5"/>
        <v>6.9444444444444461E-2</v>
      </c>
      <c r="N41" s="18" t="s">
        <v>1</v>
      </c>
      <c r="O41" s="20">
        <f t="shared" si="6"/>
        <v>7.2916666666666685E-2</v>
      </c>
      <c r="P41" s="42">
        <f t="shared" si="0"/>
        <v>0</v>
      </c>
      <c r="Q41" s="61"/>
    </row>
    <row r="42" spans="2:17" x14ac:dyDescent="0.4">
      <c r="B42" s="82"/>
      <c r="C42" s="17">
        <f t="shared" si="1"/>
        <v>7.2916666666666685E-2</v>
      </c>
      <c r="D42" s="18" t="s">
        <v>1</v>
      </c>
      <c r="E42" s="19">
        <f t="shared" si="2"/>
        <v>7.6388888888888909E-2</v>
      </c>
      <c r="F42" s="37"/>
      <c r="G42" s="5"/>
      <c r="H42" s="17">
        <f t="shared" si="3"/>
        <v>7.2916666666666685E-2</v>
      </c>
      <c r="I42" s="18" t="s">
        <v>1</v>
      </c>
      <c r="J42" s="19">
        <f t="shared" si="4"/>
        <v>7.6388888888888909E-2</v>
      </c>
      <c r="K42" s="37"/>
      <c r="L42" s="5"/>
      <c r="M42" s="17">
        <f t="shared" si="5"/>
        <v>7.2916666666666685E-2</v>
      </c>
      <c r="N42" s="18" t="s">
        <v>1</v>
      </c>
      <c r="O42" s="20">
        <f t="shared" si="6"/>
        <v>7.6388888888888909E-2</v>
      </c>
      <c r="P42" s="42">
        <f t="shared" si="0"/>
        <v>0</v>
      </c>
      <c r="Q42" s="61"/>
    </row>
    <row r="43" spans="2:17" x14ac:dyDescent="0.4">
      <c r="B43" s="82"/>
      <c r="C43" s="17">
        <f t="shared" si="1"/>
        <v>7.6388888888888909E-2</v>
      </c>
      <c r="D43" s="18" t="s">
        <v>1</v>
      </c>
      <c r="E43" s="19">
        <f t="shared" si="2"/>
        <v>7.9861111111111133E-2</v>
      </c>
      <c r="F43" s="37"/>
      <c r="G43" s="5"/>
      <c r="H43" s="17">
        <f t="shared" si="3"/>
        <v>7.6388888888888909E-2</v>
      </c>
      <c r="I43" s="18" t="s">
        <v>1</v>
      </c>
      <c r="J43" s="19">
        <f t="shared" si="4"/>
        <v>7.9861111111111133E-2</v>
      </c>
      <c r="K43" s="37"/>
      <c r="L43" s="5"/>
      <c r="M43" s="17">
        <f t="shared" si="5"/>
        <v>7.6388888888888909E-2</v>
      </c>
      <c r="N43" s="18" t="s">
        <v>1</v>
      </c>
      <c r="O43" s="20">
        <f t="shared" si="6"/>
        <v>7.9861111111111133E-2</v>
      </c>
      <c r="P43" s="42">
        <f t="shared" si="0"/>
        <v>0</v>
      </c>
      <c r="Q43" s="61"/>
    </row>
    <row r="44" spans="2:17" x14ac:dyDescent="0.4">
      <c r="B44" s="82"/>
      <c r="C44" s="31">
        <f t="shared" si="1"/>
        <v>7.9861111111111133E-2</v>
      </c>
      <c r="D44" s="32" t="s">
        <v>1</v>
      </c>
      <c r="E44" s="33">
        <f t="shared" si="2"/>
        <v>8.3333333333333356E-2</v>
      </c>
      <c r="F44" s="39"/>
      <c r="G44" s="5"/>
      <c r="H44" s="31">
        <f t="shared" si="3"/>
        <v>7.9861111111111133E-2</v>
      </c>
      <c r="I44" s="32" t="s">
        <v>1</v>
      </c>
      <c r="J44" s="33">
        <f t="shared" si="4"/>
        <v>8.3333333333333356E-2</v>
      </c>
      <c r="K44" s="39"/>
      <c r="L44" s="5"/>
      <c r="M44" s="31">
        <f t="shared" si="5"/>
        <v>7.9861111111111133E-2</v>
      </c>
      <c r="N44" s="32" t="s">
        <v>1</v>
      </c>
      <c r="O44" s="34">
        <f t="shared" si="6"/>
        <v>8.3333333333333356E-2</v>
      </c>
      <c r="P44" s="45">
        <f t="shared" si="0"/>
        <v>0</v>
      </c>
      <c r="Q44" s="62"/>
    </row>
    <row r="45" spans="2:17" x14ac:dyDescent="0.4">
      <c r="B45" s="82"/>
      <c r="C45" s="12">
        <f t="shared" si="1"/>
        <v>8.3333333333333356E-2</v>
      </c>
      <c r="D45" s="13" t="s">
        <v>1</v>
      </c>
      <c r="E45" s="14">
        <f t="shared" si="2"/>
        <v>8.680555555555558E-2</v>
      </c>
      <c r="F45" s="40"/>
      <c r="G45" s="5"/>
      <c r="H45" s="12">
        <f t="shared" si="3"/>
        <v>8.3333333333333356E-2</v>
      </c>
      <c r="I45" s="13" t="s">
        <v>1</v>
      </c>
      <c r="J45" s="14">
        <f t="shared" si="4"/>
        <v>8.680555555555558E-2</v>
      </c>
      <c r="K45" s="40"/>
      <c r="L45" s="5"/>
      <c r="M45" s="12">
        <f t="shared" si="5"/>
        <v>8.3333333333333356E-2</v>
      </c>
      <c r="N45" s="13" t="s">
        <v>1</v>
      </c>
      <c r="O45" s="16">
        <f t="shared" si="6"/>
        <v>8.680555555555558E-2</v>
      </c>
      <c r="P45" s="41">
        <f t="shared" si="0"/>
        <v>0</v>
      </c>
      <c r="Q45" s="63"/>
    </row>
    <row r="46" spans="2:17" x14ac:dyDescent="0.4">
      <c r="B46" s="82"/>
      <c r="C46" s="17">
        <f t="shared" si="1"/>
        <v>8.680555555555558E-2</v>
      </c>
      <c r="D46" s="18" t="s">
        <v>1</v>
      </c>
      <c r="E46" s="19">
        <f t="shared" si="2"/>
        <v>9.0277777777777804E-2</v>
      </c>
      <c r="F46" s="37"/>
      <c r="G46" s="5"/>
      <c r="H46" s="17">
        <f t="shared" si="3"/>
        <v>8.680555555555558E-2</v>
      </c>
      <c r="I46" s="18" t="s">
        <v>1</v>
      </c>
      <c r="J46" s="19">
        <f t="shared" si="4"/>
        <v>9.0277777777777804E-2</v>
      </c>
      <c r="K46" s="37"/>
      <c r="L46" s="5"/>
      <c r="M46" s="17">
        <f t="shared" si="5"/>
        <v>8.680555555555558E-2</v>
      </c>
      <c r="N46" s="18" t="s">
        <v>1</v>
      </c>
      <c r="O46" s="20">
        <f t="shared" si="6"/>
        <v>9.0277777777777804E-2</v>
      </c>
      <c r="P46" s="42">
        <f t="shared" si="0"/>
        <v>0</v>
      </c>
      <c r="Q46" s="61"/>
    </row>
    <row r="47" spans="2:17" x14ac:dyDescent="0.4">
      <c r="B47" s="82"/>
      <c r="C47" s="17">
        <f t="shared" si="1"/>
        <v>9.0277777777777804E-2</v>
      </c>
      <c r="D47" s="18" t="s">
        <v>1</v>
      </c>
      <c r="E47" s="19">
        <f t="shared" si="2"/>
        <v>9.3750000000000028E-2</v>
      </c>
      <c r="F47" s="37"/>
      <c r="G47" s="5"/>
      <c r="H47" s="17">
        <f t="shared" si="3"/>
        <v>9.0277777777777804E-2</v>
      </c>
      <c r="I47" s="18" t="s">
        <v>1</v>
      </c>
      <c r="J47" s="19">
        <f t="shared" si="4"/>
        <v>9.3750000000000028E-2</v>
      </c>
      <c r="K47" s="37"/>
      <c r="L47" s="5"/>
      <c r="M47" s="17">
        <f t="shared" si="5"/>
        <v>9.0277777777777804E-2</v>
      </c>
      <c r="N47" s="18" t="s">
        <v>1</v>
      </c>
      <c r="O47" s="20">
        <f t="shared" si="6"/>
        <v>9.3750000000000028E-2</v>
      </c>
      <c r="P47" s="42">
        <f t="shared" si="0"/>
        <v>0</v>
      </c>
      <c r="Q47" s="61"/>
    </row>
    <row r="48" spans="2:17" x14ac:dyDescent="0.4">
      <c r="B48" s="82"/>
      <c r="C48" s="17">
        <f t="shared" si="1"/>
        <v>9.3750000000000028E-2</v>
      </c>
      <c r="D48" s="18" t="s">
        <v>1</v>
      </c>
      <c r="E48" s="19">
        <f t="shared" si="2"/>
        <v>9.7222222222222252E-2</v>
      </c>
      <c r="F48" s="37"/>
      <c r="G48" s="5"/>
      <c r="H48" s="17">
        <f t="shared" si="3"/>
        <v>9.3750000000000028E-2</v>
      </c>
      <c r="I48" s="18" t="s">
        <v>1</v>
      </c>
      <c r="J48" s="19">
        <f t="shared" si="4"/>
        <v>9.7222222222222252E-2</v>
      </c>
      <c r="K48" s="37"/>
      <c r="L48" s="5"/>
      <c r="M48" s="17">
        <f t="shared" si="5"/>
        <v>9.3750000000000028E-2</v>
      </c>
      <c r="N48" s="18" t="s">
        <v>1</v>
      </c>
      <c r="O48" s="20">
        <f t="shared" si="6"/>
        <v>9.7222222222222252E-2</v>
      </c>
      <c r="P48" s="42">
        <f t="shared" si="0"/>
        <v>0</v>
      </c>
      <c r="Q48" s="61"/>
    </row>
    <row r="49" spans="2:17" x14ac:dyDescent="0.4">
      <c r="B49" s="82"/>
      <c r="C49" s="17">
        <f t="shared" si="1"/>
        <v>9.7222222222222252E-2</v>
      </c>
      <c r="D49" s="18" t="s">
        <v>1</v>
      </c>
      <c r="E49" s="19">
        <f t="shared" si="2"/>
        <v>0.10069444444444448</v>
      </c>
      <c r="F49" s="37"/>
      <c r="G49" s="5"/>
      <c r="H49" s="17">
        <f t="shared" si="3"/>
        <v>9.7222222222222252E-2</v>
      </c>
      <c r="I49" s="18" t="s">
        <v>1</v>
      </c>
      <c r="J49" s="19">
        <f t="shared" si="4"/>
        <v>0.10069444444444448</v>
      </c>
      <c r="K49" s="37"/>
      <c r="L49" s="5"/>
      <c r="M49" s="17">
        <f t="shared" si="5"/>
        <v>9.7222222222222252E-2</v>
      </c>
      <c r="N49" s="18" t="s">
        <v>1</v>
      </c>
      <c r="O49" s="20">
        <f t="shared" si="6"/>
        <v>0.10069444444444448</v>
      </c>
      <c r="P49" s="42">
        <f t="shared" si="0"/>
        <v>0</v>
      </c>
      <c r="Q49" s="61"/>
    </row>
    <row r="50" spans="2:17" x14ac:dyDescent="0.4">
      <c r="B50" s="82"/>
      <c r="C50" s="17">
        <f t="shared" si="1"/>
        <v>0.10069444444444448</v>
      </c>
      <c r="D50" s="18" t="s">
        <v>1</v>
      </c>
      <c r="E50" s="19">
        <f t="shared" si="2"/>
        <v>0.1041666666666667</v>
      </c>
      <c r="F50" s="37"/>
      <c r="G50" s="5"/>
      <c r="H50" s="17">
        <f t="shared" si="3"/>
        <v>0.10069444444444448</v>
      </c>
      <c r="I50" s="18" t="s">
        <v>1</v>
      </c>
      <c r="J50" s="19">
        <f t="shared" si="4"/>
        <v>0.1041666666666667</v>
      </c>
      <c r="K50" s="37"/>
      <c r="L50" s="5"/>
      <c r="M50" s="17">
        <f t="shared" si="5"/>
        <v>0.10069444444444448</v>
      </c>
      <c r="N50" s="18" t="s">
        <v>1</v>
      </c>
      <c r="O50" s="20">
        <f t="shared" si="6"/>
        <v>0.1041666666666667</v>
      </c>
      <c r="P50" s="42">
        <f t="shared" si="0"/>
        <v>0</v>
      </c>
      <c r="Q50" s="61"/>
    </row>
    <row r="51" spans="2:17" x14ac:dyDescent="0.4">
      <c r="B51" s="82"/>
      <c r="C51" s="17">
        <f t="shared" si="1"/>
        <v>0.1041666666666667</v>
      </c>
      <c r="D51" s="18" t="s">
        <v>1</v>
      </c>
      <c r="E51" s="19">
        <f t="shared" si="2"/>
        <v>0.10763888888888892</v>
      </c>
      <c r="F51" s="37"/>
      <c r="G51" s="5"/>
      <c r="H51" s="17">
        <f t="shared" si="3"/>
        <v>0.1041666666666667</v>
      </c>
      <c r="I51" s="18" t="s">
        <v>1</v>
      </c>
      <c r="J51" s="19">
        <f t="shared" si="4"/>
        <v>0.10763888888888892</v>
      </c>
      <c r="K51" s="37"/>
      <c r="L51" s="5"/>
      <c r="M51" s="17">
        <f t="shared" si="5"/>
        <v>0.1041666666666667</v>
      </c>
      <c r="N51" s="18" t="s">
        <v>1</v>
      </c>
      <c r="O51" s="20">
        <f t="shared" si="6"/>
        <v>0.10763888888888892</v>
      </c>
      <c r="P51" s="42">
        <f t="shared" si="0"/>
        <v>0</v>
      </c>
      <c r="Q51" s="61"/>
    </row>
    <row r="52" spans="2:17" x14ac:dyDescent="0.4">
      <c r="B52" s="82"/>
      <c r="C52" s="17">
        <f t="shared" si="1"/>
        <v>0.10763888888888892</v>
      </c>
      <c r="D52" s="18" t="s">
        <v>1</v>
      </c>
      <c r="E52" s="19">
        <f t="shared" si="2"/>
        <v>0.11111111111111115</v>
      </c>
      <c r="F52" s="37"/>
      <c r="G52" s="5"/>
      <c r="H52" s="17">
        <f t="shared" si="3"/>
        <v>0.10763888888888892</v>
      </c>
      <c r="I52" s="18" t="s">
        <v>1</v>
      </c>
      <c r="J52" s="19">
        <f t="shared" si="4"/>
        <v>0.11111111111111115</v>
      </c>
      <c r="K52" s="37"/>
      <c r="L52" s="5"/>
      <c r="M52" s="17">
        <f t="shared" si="5"/>
        <v>0.10763888888888892</v>
      </c>
      <c r="N52" s="18" t="s">
        <v>1</v>
      </c>
      <c r="O52" s="20">
        <f t="shared" si="6"/>
        <v>0.11111111111111115</v>
      </c>
      <c r="P52" s="42">
        <f t="shared" si="0"/>
        <v>0</v>
      </c>
      <c r="Q52" s="61"/>
    </row>
    <row r="53" spans="2:17" x14ac:dyDescent="0.4">
      <c r="B53" s="82"/>
      <c r="C53" s="17">
        <f t="shared" si="1"/>
        <v>0.11111111111111115</v>
      </c>
      <c r="D53" s="18" t="s">
        <v>1</v>
      </c>
      <c r="E53" s="19">
        <f t="shared" si="2"/>
        <v>0.11458333333333337</v>
      </c>
      <c r="F53" s="37"/>
      <c r="G53" s="5"/>
      <c r="H53" s="17">
        <f t="shared" si="3"/>
        <v>0.11111111111111115</v>
      </c>
      <c r="I53" s="18" t="s">
        <v>1</v>
      </c>
      <c r="J53" s="19">
        <f t="shared" si="4"/>
        <v>0.11458333333333337</v>
      </c>
      <c r="K53" s="37"/>
      <c r="L53" s="5"/>
      <c r="M53" s="17">
        <f t="shared" si="5"/>
        <v>0.11111111111111115</v>
      </c>
      <c r="N53" s="18" t="s">
        <v>1</v>
      </c>
      <c r="O53" s="20">
        <f t="shared" si="6"/>
        <v>0.11458333333333337</v>
      </c>
      <c r="P53" s="42">
        <f t="shared" si="0"/>
        <v>0</v>
      </c>
      <c r="Q53" s="61"/>
    </row>
    <row r="54" spans="2:17" x14ac:dyDescent="0.4">
      <c r="B54" s="82"/>
      <c r="C54" s="17">
        <f t="shared" si="1"/>
        <v>0.11458333333333337</v>
      </c>
      <c r="D54" s="18" t="s">
        <v>1</v>
      </c>
      <c r="E54" s="19">
        <f t="shared" si="2"/>
        <v>0.11805555555555559</v>
      </c>
      <c r="F54" s="37"/>
      <c r="G54" s="5"/>
      <c r="H54" s="17">
        <f t="shared" si="3"/>
        <v>0.11458333333333337</v>
      </c>
      <c r="I54" s="18" t="s">
        <v>1</v>
      </c>
      <c r="J54" s="19">
        <f t="shared" si="4"/>
        <v>0.11805555555555559</v>
      </c>
      <c r="K54" s="37"/>
      <c r="L54" s="5"/>
      <c r="M54" s="17">
        <f t="shared" si="5"/>
        <v>0.11458333333333337</v>
      </c>
      <c r="N54" s="18" t="s">
        <v>1</v>
      </c>
      <c r="O54" s="20">
        <f t="shared" si="6"/>
        <v>0.11805555555555559</v>
      </c>
      <c r="P54" s="42">
        <f t="shared" si="0"/>
        <v>0</v>
      </c>
      <c r="Q54" s="61"/>
    </row>
    <row r="55" spans="2:17" x14ac:dyDescent="0.4">
      <c r="B55" s="82"/>
      <c r="C55" s="17">
        <f t="shared" si="1"/>
        <v>0.11805555555555559</v>
      </c>
      <c r="D55" s="18" t="s">
        <v>1</v>
      </c>
      <c r="E55" s="19">
        <f t="shared" si="2"/>
        <v>0.12152777777777782</v>
      </c>
      <c r="F55" s="37"/>
      <c r="G55" s="5"/>
      <c r="H55" s="17">
        <f t="shared" si="3"/>
        <v>0.11805555555555559</v>
      </c>
      <c r="I55" s="18" t="s">
        <v>1</v>
      </c>
      <c r="J55" s="19">
        <f t="shared" si="4"/>
        <v>0.12152777777777782</v>
      </c>
      <c r="K55" s="37"/>
      <c r="L55" s="5"/>
      <c r="M55" s="17">
        <f t="shared" si="5"/>
        <v>0.11805555555555559</v>
      </c>
      <c r="N55" s="18" t="s">
        <v>1</v>
      </c>
      <c r="O55" s="20">
        <f t="shared" si="6"/>
        <v>0.12152777777777782</v>
      </c>
      <c r="P55" s="42">
        <f t="shared" si="0"/>
        <v>0</v>
      </c>
      <c r="Q55" s="61"/>
    </row>
    <row r="56" spans="2:17" x14ac:dyDescent="0.4">
      <c r="B56" s="82"/>
      <c r="C56" s="31">
        <f t="shared" si="1"/>
        <v>0.12152777777777782</v>
      </c>
      <c r="D56" s="32" t="s">
        <v>1</v>
      </c>
      <c r="E56" s="33">
        <f t="shared" si="2"/>
        <v>0.12500000000000003</v>
      </c>
      <c r="F56" s="39"/>
      <c r="G56" s="5"/>
      <c r="H56" s="31">
        <f t="shared" si="3"/>
        <v>0.12152777777777782</v>
      </c>
      <c r="I56" s="32" t="s">
        <v>1</v>
      </c>
      <c r="J56" s="33">
        <f t="shared" si="4"/>
        <v>0.12500000000000003</v>
      </c>
      <c r="K56" s="39"/>
      <c r="L56" s="5"/>
      <c r="M56" s="31">
        <f t="shared" si="5"/>
        <v>0.12152777777777782</v>
      </c>
      <c r="N56" s="32" t="s">
        <v>1</v>
      </c>
      <c r="O56" s="34">
        <f t="shared" si="6"/>
        <v>0.12500000000000003</v>
      </c>
      <c r="P56" s="44">
        <f t="shared" si="0"/>
        <v>0</v>
      </c>
      <c r="Q56" s="62"/>
    </row>
    <row r="57" spans="2:17" x14ac:dyDescent="0.4">
      <c r="B57" s="82"/>
      <c r="C57" s="12">
        <f t="shared" si="1"/>
        <v>0.12500000000000003</v>
      </c>
      <c r="D57" s="13" t="s">
        <v>1</v>
      </c>
      <c r="E57" s="14">
        <f t="shared" si="2"/>
        <v>0.12847222222222224</v>
      </c>
      <c r="F57" s="40"/>
      <c r="G57" s="5"/>
      <c r="H57" s="12">
        <f t="shared" si="3"/>
        <v>0.12500000000000003</v>
      </c>
      <c r="I57" s="13" t="s">
        <v>1</v>
      </c>
      <c r="J57" s="14">
        <f t="shared" si="4"/>
        <v>0.12847222222222224</v>
      </c>
      <c r="K57" s="40"/>
      <c r="L57" s="5"/>
      <c r="M57" s="12">
        <f t="shared" si="5"/>
        <v>0.12500000000000003</v>
      </c>
      <c r="N57" s="13" t="s">
        <v>1</v>
      </c>
      <c r="O57" s="16">
        <f t="shared" si="6"/>
        <v>0.12847222222222224</v>
      </c>
      <c r="P57" s="42">
        <f t="shared" si="0"/>
        <v>0</v>
      </c>
      <c r="Q57" s="63"/>
    </row>
    <row r="58" spans="2:17" x14ac:dyDescent="0.4">
      <c r="B58" s="82"/>
      <c r="C58" s="17">
        <f t="shared" si="1"/>
        <v>0.12847222222222224</v>
      </c>
      <c r="D58" s="18" t="s">
        <v>1</v>
      </c>
      <c r="E58" s="19">
        <f t="shared" si="2"/>
        <v>0.13194444444444445</v>
      </c>
      <c r="F58" s="37"/>
      <c r="G58" s="5"/>
      <c r="H58" s="17">
        <f t="shared" si="3"/>
        <v>0.12847222222222224</v>
      </c>
      <c r="I58" s="18" t="s">
        <v>1</v>
      </c>
      <c r="J58" s="19">
        <f t="shared" si="4"/>
        <v>0.13194444444444445</v>
      </c>
      <c r="K58" s="37"/>
      <c r="L58" s="5"/>
      <c r="M58" s="17">
        <f t="shared" si="5"/>
        <v>0.12847222222222224</v>
      </c>
      <c r="N58" s="18" t="s">
        <v>1</v>
      </c>
      <c r="O58" s="20">
        <f t="shared" si="6"/>
        <v>0.13194444444444445</v>
      </c>
      <c r="P58" s="42">
        <f t="shared" si="0"/>
        <v>0</v>
      </c>
      <c r="Q58" s="61"/>
    </row>
    <row r="59" spans="2:17" x14ac:dyDescent="0.4">
      <c r="B59" s="82"/>
      <c r="C59" s="17">
        <f t="shared" si="1"/>
        <v>0.13194444444444445</v>
      </c>
      <c r="D59" s="18" t="s">
        <v>1</v>
      </c>
      <c r="E59" s="19">
        <f t="shared" si="2"/>
        <v>0.13541666666666666</v>
      </c>
      <c r="F59" s="37"/>
      <c r="G59" s="5"/>
      <c r="H59" s="17">
        <f t="shared" si="3"/>
        <v>0.13194444444444445</v>
      </c>
      <c r="I59" s="18" t="s">
        <v>1</v>
      </c>
      <c r="J59" s="19">
        <f t="shared" si="4"/>
        <v>0.13541666666666666</v>
      </c>
      <c r="K59" s="37"/>
      <c r="L59" s="5"/>
      <c r="M59" s="17">
        <f t="shared" si="5"/>
        <v>0.13194444444444445</v>
      </c>
      <c r="N59" s="18" t="s">
        <v>1</v>
      </c>
      <c r="O59" s="20">
        <f t="shared" si="6"/>
        <v>0.13541666666666666</v>
      </c>
      <c r="P59" s="42">
        <f t="shared" si="0"/>
        <v>0</v>
      </c>
      <c r="Q59" s="61"/>
    </row>
    <row r="60" spans="2:17" x14ac:dyDescent="0.4">
      <c r="B60" s="82"/>
      <c r="C60" s="17">
        <f t="shared" si="1"/>
        <v>0.13541666666666666</v>
      </c>
      <c r="D60" s="18" t="s">
        <v>1</v>
      </c>
      <c r="E60" s="19">
        <f t="shared" si="2"/>
        <v>0.13888888888888887</v>
      </c>
      <c r="F60" s="37"/>
      <c r="G60" s="5"/>
      <c r="H60" s="17">
        <f t="shared" si="3"/>
        <v>0.13541666666666666</v>
      </c>
      <c r="I60" s="18" t="s">
        <v>1</v>
      </c>
      <c r="J60" s="19">
        <f t="shared" si="4"/>
        <v>0.13888888888888887</v>
      </c>
      <c r="K60" s="37"/>
      <c r="L60" s="5"/>
      <c r="M60" s="17">
        <f t="shared" si="5"/>
        <v>0.13541666666666666</v>
      </c>
      <c r="N60" s="18" t="s">
        <v>1</v>
      </c>
      <c r="O60" s="20">
        <f t="shared" si="6"/>
        <v>0.13888888888888887</v>
      </c>
      <c r="P60" s="42">
        <f t="shared" si="0"/>
        <v>0</v>
      </c>
      <c r="Q60" s="61"/>
    </row>
    <row r="61" spans="2:17" x14ac:dyDescent="0.4">
      <c r="B61" s="82"/>
      <c r="C61" s="17">
        <f t="shared" si="1"/>
        <v>0.13888888888888887</v>
      </c>
      <c r="D61" s="18" t="s">
        <v>1</v>
      </c>
      <c r="E61" s="19">
        <f t="shared" si="2"/>
        <v>0.14236111111111108</v>
      </c>
      <c r="F61" s="37"/>
      <c r="G61" s="5"/>
      <c r="H61" s="17">
        <f t="shared" si="3"/>
        <v>0.13888888888888887</v>
      </c>
      <c r="I61" s="18" t="s">
        <v>1</v>
      </c>
      <c r="J61" s="19">
        <f t="shared" si="4"/>
        <v>0.14236111111111108</v>
      </c>
      <c r="K61" s="37"/>
      <c r="L61" s="5"/>
      <c r="M61" s="17">
        <f t="shared" si="5"/>
        <v>0.13888888888888887</v>
      </c>
      <c r="N61" s="18" t="s">
        <v>1</v>
      </c>
      <c r="O61" s="20">
        <f t="shared" si="6"/>
        <v>0.14236111111111108</v>
      </c>
      <c r="P61" s="42">
        <f t="shared" si="0"/>
        <v>0</v>
      </c>
      <c r="Q61" s="61"/>
    </row>
    <row r="62" spans="2:17" x14ac:dyDescent="0.4">
      <c r="B62" s="82"/>
      <c r="C62" s="17">
        <f t="shared" si="1"/>
        <v>0.14236111111111108</v>
      </c>
      <c r="D62" s="18" t="s">
        <v>1</v>
      </c>
      <c r="E62" s="19">
        <f t="shared" si="2"/>
        <v>0.14583333333333329</v>
      </c>
      <c r="F62" s="37"/>
      <c r="G62" s="5"/>
      <c r="H62" s="17">
        <f t="shared" si="3"/>
        <v>0.14236111111111108</v>
      </c>
      <c r="I62" s="18" t="s">
        <v>1</v>
      </c>
      <c r="J62" s="19">
        <f t="shared" si="4"/>
        <v>0.14583333333333329</v>
      </c>
      <c r="K62" s="37"/>
      <c r="L62" s="5"/>
      <c r="M62" s="17">
        <f t="shared" si="5"/>
        <v>0.14236111111111108</v>
      </c>
      <c r="N62" s="18" t="s">
        <v>1</v>
      </c>
      <c r="O62" s="20">
        <f t="shared" si="6"/>
        <v>0.14583333333333329</v>
      </c>
      <c r="P62" s="42">
        <f t="shared" si="0"/>
        <v>0</v>
      </c>
      <c r="Q62" s="61"/>
    </row>
    <row r="63" spans="2:17" x14ac:dyDescent="0.4">
      <c r="B63" s="82"/>
      <c r="C63" s="17">
        <f t="shared" si="1"/>
        <v>0.14583333333333329</v>
      </c>
      <c r="D63" s="18" t="s">
        <v>1</v>
      </c>
      <c r="E63" s="19">
        <f t="shared" si="2"/>
        <v>0.1493055555555555</v>
      </c>
      <c r="F63" s="37"/>
      <c r="G63" s="5"/>
      <c r="H63" s="17">
        <f t="shared" si="3"/>
        <v>0.14583333333333329</v>
      </c>
      <c r="I63" s="18" t="s">
        <v>1</v>
      </c>
      <c r="J63" s="19">
        <f t="shared" si="4"/>
        <v>0.1493055555555555</v>
      </c>
      <c r="K63" s="37"/>
      <c r="L63" s="5"/>
      <c r="M63" s="17">
        <f t="shared" si="5"/>
        <v>0.14583333333333329</v>
      </c>
      <c r="N63" s="18" t="s">
        <v>1</v>
      </c>
      <c r="O63" s="20">
        <f t="shared" si="6"/>
        <v>0.1493055555555555</v>
      </c>
      <c r="P63" s="42">
        <f t="shared" si="0"/>
        <v>0</v>
      </c>
      <c r="Q63" s="61"/>
    </row>
    <row r="64" spans="2:17" x14ac:dyDescent="0.4">
      <c r="B64" s="82"/>
      <c r="C64" s="17">
        <f t="shared" si="1"/>
        <v>0.1493055555555555</v>
      </c>
      <c r="D64" s="18" t="s">
        <v>1</v>
      </c>
      <c r="E64" s="19">
        <f t="shared" si="2"/>
        <v>0.15277777777777771</v>
      </c>
      <c r="F64" s="37"/>
      <c r="G64" s="5"/>
      <c r="H64" s="17">
        <f t="shared" si="3"/>
        <v>0.1493055555555555</v>
      </c>
      <c r="I64" s="18" t="s">
        <v>1</v>
      </c>
      <c r="J64" s="19">
        <f t="shared" si="4"/>
        <v>0.15277777777777771</v>
      </c>
      <c r="K64" s="37"/>
      <c r="L64" s="5"/>
      <c r="M64" s="17">
        <f t="shared" si="5"/>
        <v>0.1493055555555555</v>
      </c>
      <c r="N64" s="18" t="s">
        <v>1</v>
      </c>
      <c r="O64" s="20">
        <f t="shared" si="6"/>
        <v>0.15277777777777771</v>
      </c>
      <c r="P64" s="42">
        <f t="shared" si="0"/>
        <v>0</v>
      </c>
      <c r="Q64" s="61"/>
    </row>
    <row r="65" spans="2:17" x14ac:dyDescent="0.4">
      <c r="B65" s="82"/>
      <c r="C65" s="17">
        <f t="shared" si="1"/>
        <v>0.15277777777777771</v>
      </c>
      <c r="D65" s="18" t="s">
        <v>1</v>
      </c>
      <c r="E65" s="19">
        <f t="shared" si="2"/>
        <v>0.15624999999999992</v>
      </c>
      <c r="F65" s="37"/>
      <c r="G65" s="5"/>
      <c r="H65" s="17">
        <f t="shared" si="3"/>
        <v>0.15277777777777771</v>
      </c>
      <c r="I65" s="18" t="s">
        <v>1</v>
      </c>
      <c r="J65" s="19">
        <f t="shared" si="4"/>
        <v>0.15624999999999992</v>
      </c>
      <c r="K65" s="37"/>
      <c r="L65" s="5"/>
      <c r="M65" s="17">
        <f t="shared" si="5"/>
        <v>0.15277777777777771</v>
      </c>
      <c r="N65" s="18" t="s">
        <v>1</v>
      </c>
      <c r="O65" s="20">
        <f t="shared" si="6"/>
        <v>0.15624999999999992</v>
      </c>
      <c r="P65" s="42">
        <f t="shared" si="0"/>
        <v>0</v>
      </c>
      <c r="Q65" s="61"/>
    </row>
    <row r="66" spans="2:17" x14ac:dyDescent="0.4">
      <c r="B66" s="82"/>
      <c r="C66" s="17">
        <f t="shared" si="1"/>
        <v>0.15624999999999992</v>
      </c>
      <c r="D66" s="18" t="s">
        <v>1</v>
      </c>
      <c r="E66" s="19">
        <f t="shared" si="2"/>
        <v>0.15972222222222213</v>
      </c>
      <c r="F66" s="37"/>
      <c r="G66" s="5"/>
      <c r="H66" s="17">
        <f t="shared" si="3"/>
        <v>0.15624999999999992</v>
      </c>
      <c r="I66" s="18" t="s">
        <v>1</v>
      </c>
      <c r="J66" s="19">
        <f t="shared" si="4"/>
        <v>0.15972222222222213</v>
      </c>
      <c r="K66" s="37"/>
      <c r="L66" s="5"/>
      <c r="M66" s="17">
        <f t="shared" si="5"/>
        <v>0.15624999999999992</v>
      </c>
      <c r="N66" s="18" t="s">
        <v>1</v>
      </c>
      <c r="O66" s="20">
        <f t="shared" si="6"/>
        <v>0.15972222222222213</v>
      </c>
      <c r="P66" s="42">
        <f t="shared" si="0"/>
        <v>0</v>
      </c>
      <c r="Q66" s="61"/>
    </row>
    <row r="67" spans="2:17" x14ac:dyDescent="0.4">
      <c r="B67" s="82"/>
      <c r="C67" s="17">
        <f t="shared" si="1"/>
        <v>0.15972222222222213</v>
      </c>
      <c r="D67" s="18" t="s">
        <v>1</v>
      </c>
      <c r="E67" s="19">
        <f t="shared" si="2"/>
        <v>0.16319444444444434</v>
      </c>
      <c r="F67" s="37"/>
      <c r="G67" s="5"/>
      <c r="H67" s="17">
        <f t="shared" si="3"/>
        <v>0.15972222222222213</v>
      </c>
      <c r="I67" s="18" t="s">
        <v>1</v>
      </c>
      <c r="J67" s="19">
        <f t="shared" si="4"/>
        <v>0.16319444444444434</v>
      </c>
      <c r="K67" s="37"/>
      <c r="L67" s="5"/>
      <c r="M67" s="17">
        <f t="shared" si="5"/>
        <v>0.15972222222222213</v>
      </c>
      <c r="N67" s="18" t="s">
        <v>1</v>
      </c>
      <c r="O67" s="20">
        <f t="shared" si="6"/>
        <v>0.16319444444444434</v>
      </c>
      <c r="P67" s="42">
        <f t="shared" si="0"/>
        <v>0</v>
      </c>
      <c r="Q67" s="61"/>
    </row>
    <row r="68" spans="2:17" x14ac:dyDescent="0.4">
      <c r="B68" s="82"/>
      <c r="C68" s="23">
        <f t="shared" si="1"/>
        <v>0.16319444444444434</v>
      </c>
      <c r="D68" s="24" t="s">
        <v>1</v>
      </c>
      <c r="E68" s="25">
        <f t="shared" si="2"/>
        <v>0.16666666666666655</v>
      </c>
      <c r="F68" s="38"/>
      <c r="G68" s="5"/>
      <c r="H68" s="23">
        <f t="shared" si="3"/>
        <v>0.16319444444444434</v>
      </c>
      <c r="I68" s="24" t="s">
        <v>1</v>
      </c>
      <c r="J68" s="25">
        <f t="shared" si="4"/>
        <v>0.16666666666666655</v>
      </c>
      <c r="K68" s="38"/>
      <c r="L68" s="5"/>
      <c r="M68" s="23">
        <f t="shared" si="5"/>
        <v>0.16319444444444434</v>
      </c>
      <c r="N68" s="24" t="s">
        <v>1</v>
      </c>
      <c r="O68" s="26">
        <f t="shared" si="6"/>
        <v>0.16666666666666655</v>
      </c>
      <c r="P68" s="46">
        <f t="shared" si="0"/>
        <v>0</v>
      </c>
      <c r="Q68" s="62"/>
    </row>
    <row r="69" spans="2:17" x14ac:dyDescent="0.4">
      <c r="C69" s="2"/>
      <c r="D69" s="1"/>
      <c r="E69" s="2"/>
    </row>
  </sheetData>
  <mergeCells count="19">
    <mergeCell ref="E5:G5"/>
    <mergeCell ref="E7:G7"/>
    <mergeCell ref="B5:D5"/>
    <mergeCell ref="B7:D7"/>
    <mergeCell ref="B6:D6"/>
    <mergeCell ref="E6:G6"/>
    <mergeCell ref="B11:D11"/>
    <mergeCell ref="E11:G11"/>
    <mergeCell ref="E8:G8"/>
    <mergeCell ref="B10:D10"/>
    <mergeCell ref="B8:D8"/>
    <mergeCell ref="B9:D9"/>
    <mergeCell ref="E9:G9"/>
    <mergeCell ref="Q21:Q32"/>
    <mergeCell ref="B21:B32"/>
    <mergeCell ref="B33:B68"/>
    <mergeCell ref="H20:J20"/>
    <mergeCell ref="M20:O20"/>
    <mergeCell ref="B20:E20"/>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I8" sqref="I8"/>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700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36</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1200</v>
      </c>
      <c r="G19" s="15"/>
      <c r="H19" s="12">
        <f>C19</f>
        <v>0.45833333333333331</v>
      </c>
      <c r="I19" s="13" t="s">
        <v>1</v>
      </c>
      <c r="J19" s="14">
        <f>H19+TIME(0,5,0)</f>
        <v>0.46180555555555552</v>
      </c>
      <c r="K19" s="68">
        <v>1200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1250</v>
      </c>
      <c r="G20" s="10"/>
      <c r="H20" s="17">
        <f>J19</f>
        <v>0.46180555555555552</v>
      </c>
      <c r="I20" s="18" t="s">
        <v>1</v>
      </c>
      <c r="J20" s="19">
        <f>H20+TIME(0,5,0)</f>
        <v>0.46527777777777773</v>
      </c>
      <c r="K20" s="72">
        <v>1200</v>
      </c>
      <c r="L20" s="10"/>
      <c r="M20" s="17">
        <f>O19</f>
        <v>0.46180555555555552</v>
      </c>
      <c r="N20" s="18" t="s">
        <v>1</v>
      </c>
      <c r="O20" s="20">
        <f>M20+TIME(0,5,0)</f>
        <v>0.46527777777777773</v>
      </c>
      <c r="P20" s="52">
        <f t="shared" ref="P20:P32" si="0">F20-K20</f>
        <v>50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2200</v>
      </c>
      <c r="H31" s="27">
        <f t="shared" si="3"/>
        <v>0.49999999999999983</v>
      </c>
      <c r="I31" s="28" t="s">
        <v>1</v>
      </c>
      <c r="J31" s="29">
        <f t="shared" si="4"/>
        <v>0.5034722222222221</v>
      </c>
      <c r="K31" s="68">
        <v>1500</v>
      </c>
      <c r="M31" s="27">
        <f t="shared" si="5"/>
        <v>0.49999999999999983</v>
      </c>
      <c r="N31" s="28" t="s">
        <v>1</v>
      </c>
      <c r="O31" s="30">
        <f t="shared" si="6"/>
        <v>0.5034722222222221</v>
      </c>
      <c r="P31" s="41">
        <f t="shared" si="0"/>
        <v>700</v>
      </c>
      <c r="Q31" s="68">
        <v>700</v>
      </c>
    </row>
    <row r="32" spans="1:17" x14ac:dyDescent="0.4">
      <c r="B32" s="82"/>
      <c r="C32" s="17">
        <f t="shared" si="1"/>
        <v>0.5034722222222221</v>
      </c>
      <c r="D32" s="18" t="s">
        <v>1</v>
      </c>
      <c r="E32" s="19">
        <f t="shared" si="2"/>
        <v>0.50694444444444431</v>
      </c>
      <c r="F32" s="72">
        <v>2300</v>
      </c>
      <c r="H32" s="17">
        <f t="shared" si="3"/>
        <v>0.5034722222222221</v>
      </c>
      <c r="I32" s="18" t="s">
        <v>1</v>
      </c>
      <c r="J32" s="19">
        <f t="shared" si="4"/>
        <v>0.50694444444444431</v>
      </c>
      <c r="K32" s="72">
        <v>1600</v>
      </c>
      <c r="M32" s="17">
        <f t="shared" si="5"/>
        <v>0.5034722222222221</v>
      </c>
      <c r="N32" s="18" t="s">
        <v>1</v>
      </c>
      <c r="O32" s="20">
        <f t="shared" si="6"/>
        <v>0.50694444444444431</v>
      </c>
      <c r="P32" s="42">
        <f t="shared" si="0"/>
        <v>700</v>
      </c>
      <c r="Q32" s="72">
        <v>700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zoomScale="85" zoomScaleNormal="85" workbookViewId="0">
      <selection activeCell="C16" sqref="C16"/>
    </sheetView>
  </sheetViews>
  <sheetFormatPr defaultColWidth="8.75" defaultRowHeight="18.75" x14ac:dyDescent="0.4"/>
  <cols>
    <col min="1" max="1" width="2.25" style="4" customWidth="1"/>
    <col min="2" max="2" width="3.5" style="4" customWidth="1"/>
    <col min="3" max="4" width="8.625" style="4" customWidth="1"/>
    <col min="5" max="17" width="8.75" style="4"/>
    <col min="18" max="18" width="1.5" style="4" customWidth="1"/>
    <col min="19" max="16384" width="8.75" style="4"/>
  </cols>
  <sheetData>
    <row r="1" spans="2:17" x14ac:dyDescent="0.4">
      <c r="C1" s="2"/>
      <c r="D1" s="1"/>
      <c r="E1" s="2"/>
    </row>
    <row r="2" spans="2:17" x14ac:dyDescent="0.4">
      <c r="B2" s="5" t="s">
        <v>3</v>
      </c>
    </row>
    <row r="3" spans="2:17" ht="24" x14ac:dyDescent="0.4">
      <c r="B3" s="6" t="s">
        <v>27</v>
      </c>
    </row>
    <row r="5" spans="2:17" x14ac:dyDescent="0.4">
      <c r="B5" s="83" t="s">
        <v>0</v>
      </c>
      <c r="C5" s="84"/>
      <c r="D5" s="85"/>
      <c r="E5" s="95" t="s">
        <v>37</v>
      </c>
      <c r="F5" s="95"/>
      <c r="G5" s="95"/>
      <c r="H5" s="5"/>
      <c r="I5" s="5"/>
      <c r="J5" s="5"/>
      <c r="K5" s="5"/>
      <c r="L5" s="5"/>
      <c r="M5" s="5"/>
      <c r="N5" s="5"/>
      <c r="O5" s="5"/>
      <c r="P5" s="5"/>
      <c r="Q5" s="5"/>
    </row>
    <row r="6" spans="2:17" x14ac:dyDescent="0.4">
      <c r="B6" s="83" t="s">
        <v>5</v>
      </c>
      <c r="C6" s="84"/>
      <c r="D6" s="85"/>
      <c r="E6" s="95" t="s">
        <v>39</v>
      </c>
      <c r="F6" s="95"/>
      <c r="G6" s="95"/>
      <c r="H6" s="5"/>
      <c r="I6" s="5"/>
      <c r="J6" s="5"/>
      <c r="K6" s="5"/>
      <c r="L6" s="5"/>
      <c r="M6" s="5"/>
      <c r="N6" s="5"/>
      <c r="O6" s="5"/>
      <c r="P6" s="5"/>
      <c r="Q6" s="5"/>
    </row>
    <row r="7" spans="2:17" x14ac:dyDescent="0.4">
      <c r="B7" s="91" t="s">
        <v>40</v>
      </c>
      <c r="C7" s="92"/>
      <c r="D7" s="93"/>
      <c r="E7" s="95" t="s">
        <v>41</v>
      </c>
      <c r="F7" s="95"/>
      <c r="G7" s="95"/>
      <c r="H7" s="5"/>
      <c r="I7" s="5"/>
      <c r="J7" s="5"/>
      <c r="K7" s="5"/>
      <c r="L7" s="5"/>
      <c r="M7" s="5"/>
      <c r="N7" s="5"/>
      <c r="O7" s="5"/>
      <c r="P7" s="5"/>
      <c r="Q7" s="5"/>
    </row>
    <row r="8" spans="2:17" x14ac:dyDescent="0.4">
      <c r="B8" s="91" t="s">
        <v>9</v>
      </c>
      <c r="C8" s="92"/>
      <c r="D8" s="93"/>
      <c r="E8" s="96">
        <v>3000</v>
      </c>
      <c r="F8" s="97"/>
      <c r="G8" s="98"/>
      <c r="H8" s="5"/>
      <c r="I8" s="5"/>
      <c r="J8" s="5"/>
      <c r="K8" s="5"/>
      <c r="L8" s="5"/>
      <c r="M8" s="5"/>
      <c r="N8" s="5"/>
      <c r="O8" s="5"/>
      <c r="P8" s="5"/>
      <c r="Q8" s="5"/>
    </row>
    <row r="9" spans="2:17" x14ac:dyDescent="0.4">
      <c r="B9" s="91" t="s">
        <v>13</v>
      </c>
      <c r="C9" s="92"/>
      <c r="D9" s="93"/>
      <c r="E9" s="99">
        <v>43556</v>
      </c>
      <c r="F9" s="100"/>
      <c r="G9" s="101"/>
      <c r="H9" s="5"/>
      <c r="I9" s="5"/>
      <c r="J9" s="5"/>
      <c r="K9" s="5"/>
      <c r="L9" s="5"/>
      <c r="M9" s="5"/>
      <c r="N9" s="5"/>
      <c r="O9" s="5"/>
      <c r="P9" s="5"/>
      <c r="Q9" s="5"/>
    </row>
    <row r="10" spans="2:17" x14ac:dyDescent="0.4">
      <c r="B10" s="83" t="s">
        <v>19</v>
      </c>
      <c r="C10" s="84"/>
      <c r="D10" s="85"/>
      <c r="E10" s="67">
        <v>0.45833333333333331</v>
      </c>
      <c r="F10" s="75" t="s">
        <v>7</v>
      </c>
      <c r="G10" s="8">
        <f>E10+TIME(4,0,0)</f>
        <v>0.625</v>
      </c>
      <c r="H10" s="5"/>
      <c r="I10" s="5"/>
      <c r="J10" s="5"/>
      <c r="K10" s="5"/>
      <c r="L10" s="5"/>
      <c r="M10" s="5"/>
      <c r="N10" s="5"/>
      <c r="O10" s="5"/>
      <c r="P10" s="5"/>
      <c r="Q10" s="5"/>
    </row>
    <row r="11" spans="2:17" x14ac:dyDescent="0.4">
      <c r="B11" s="86" t="s">
        <v>12</v>
      </c>
      <c r="C11" s="86"/>
      <c r="D11" s="86"/>
      <c r="E11" s="95" t="s">
        <v>30</v>
      </c>
      <c r="F11" s="95"/>
      <c r="G11" s="95"/>
      <c r="H11" s="5"/>
      <c r="I11" s="5"/>
      <c r="J11" s="5"/>
      <c r="K11" s="5"/>
      <c r="L11" s="5"/>
      <c r="M11" s="5"/>
      <c r="N11" s="5"/>
      <c r="O11" s="5"/>
      <c r="P11" s="5"/>
      <c r="Q11" s="5"/>
    </row>
    <row r="12" spans="2:17" x14ac:dyDescent="0.4">
      <c r="B12" s="57" t="s">
        <v>15</v>
      </c>
      <c r="C12" s="22"/>
      <c r="D12" s="22"/>
      <c r="E12" s="47"/>
      <c r="F12" s="47"/>
      <c r="G12" s="47"/>
      <c r="H12" s="5"/>
      <c r="I12" s="5"/>
      <c r="J12" s="5"/>
      <c r="K12" s="5"/>
      <c r="L12" s="5"/>
      <c r="M12" s="5"/>
      <c r="N12" s="5"/>
      <c r="O12" s="5"/>
      <c r="P12" s="5"/>
      <c r="Q12" s="5"/>
    </row>
    <row r="13" spans="2:17" x14ac:dyDescent="0.4">
      <c r="B13" s="65" t="s">
        <v>28</v>
      </c>
      <c r="C13" s="22"/>
      <c r="D13" s="22"/>
      <c r="E13" s="47"/>
      <c r="F13" s="47"/>
      <c r="G13" s="47"/>
      <c r="H13" s="5"/>
      <c r="I13" s="5"/>
      <c r="J13" s="5"/>
      <c r="K13" s="5"/>
      <c r="L13" s="5"/>
      <c r="M13" s="5"/>
      <c r="N13" s="5"/>
      <c r="O13" s="5"/>
      <c r="P13" s="5"/>
      <c r="Q13" s="5"/>
    </row>
    <row r="14" spans="2:17" x14ac:dyDescent="0.4">
      <c r="B14" s="50"/>
      <c r="C14" s="22"/>
      <c r="D14" s="22"/>
      <c r="E14" s="47"/>
      <c r="F14" s="47"/>
      <c r="G14" s="47"/>
      <c r="H14" s="5"/>
      <c r="I14" s="5"/>
      <c r="J14" s="5"/>
      <c r="K14" s="5"/>
      <c r="L14" s="5"/>
      <c r="M14" s="5"/>
      <c r="N14" s="5"/>
      <c r="O14" s="5"/>
      <c r="P14" s="5"/>
      <c r="Q14" s="5"/>
    </row>
    <row r="15" spans="2:17" x14ac:dyDescent="0.4">
      <c r="B15" s="22"/>
      <c r="C15" s="22"/>
      <c r="D15" s="22"/>
      <c r="E15" s="47"/>
      <c r="F15" s="47"/>
      <c r="G15" s="47"/>
      <c r="H15" s="5"/>
      <c r="I15" s="5"/>
      <c r="J15" s="5"/>
      <c r="K15" s="5"/>
      <c r="L15" s="5"/>
      <c r="M15" s="5"/>
      <c r="N15" s="5"/>
      <c r="O15" s="5"/>
      <c r="P15" s="5"/>
      <c r="Q15" s="5"/>
    </row>
    <row r="16" spans="2:17" x14ac:dyDescent="0.4">
      <c r="B16" s="5"/>
      <c r="C16" s="5"/>
      <c r="D16" s="5"/>
      <c r="E16" s="5"/>
      <c r="F16" s="5"/>
      <c r="G16" s="5"/>
      <c r="H16" s="5"/>
      <c r="I16" s="5"/>
      <c r="J16" s="5"/>
      <c r="K16" s="5"/>
      <c r="L16" s="5"/>
      <c r="M16" s="5"/>
      <c r="N16" s="5"/>
      <c r="O16" s="5"/>
      <c r="P16" s="5"/>
      <c r="Q16" s="5"/>
    </row>
    <row r="17" spans="1:17" x14ac:dyDescent="0.4">
      <c r="B17" s="5"/>
      <c r="C17" s="5"/>
      <c r="D17" s="5"/>
      <c r="E17" s="5"/>
      <c r="F17" s="5"/>
      <c r="G17" s="5"/>
      <c r="H17" s="5"/>
      <c r="I17" s="5"/>
      <c r="J17" s="5"/>
      <c r="K17" s="5"/>
      <c r="L17" s="5"/>
      <c r="M17" s="5"/>
      <c r="N17" s="5"/>
      <c r="O17" s="5"/>
      <c r="P17" s="5"/>
      <c r="Q17" s="5"/>
    </row>
    <row r="18" spans="1:17" x14ac:dyDescent="0.4">
      <c r="B18" s="5"/>
      <c r="C18" s="5"/>
      <c r="D18" s="5"/>
      <c r="E18" s="5"/>
      <c r="F18" s="5"/>
      <c r="G18" s="5"/>
      <c r="H18" s="5"/>
      <c r="I18" s="5"/>
      <c r="J18" s="5"/>
      <c r="K18" s="5"/>
      <c r="L18" s="5"/>
      <c r="M18" s="5"/>
      <c r="N18" s="5"/>
      <c r="O18" s="5"/>
      <c r="P18" s="5"/>
      <c r="Q18" s="5"/>
    </row>
    <row r="19" spans="1:17" x14ac:dyDescent="0.4">
      <c r="B19" s="5" t="s">
        <v>8</v>
      </c>
      <c r="C19" s="5"/>
      <c r="D19" s="5"/>
      <c r="E19" s="5"/>
      <c r="F19" s="5"/>
      <c r="G19" s="5"/>
      <c r="H19" s="5" t="s">
        <v>20</v>
      </c>
      <c r="I19" s="5"/>
      <c r="J19" s="5"/>
      <c r="K19" s="5"/>
      <c r="L19" s="5"/>
      <c r="M19" s="5" t="s">
        <v>18</v>
      </c>
      <c r="N19" s="5"/>
      <c r="O19" s="5"/>
      <c r="P19" s="5"/>
      <c r="Q19" s="5"/>
    </row>
    <row r="20" spans="1:17" ht="56.25" x14ac:dyDescent="0.4">
      <c r="B20" s="86" t="s">
        <v>2</v>
      </c>
      <c r="C20" s="86"/>
      <c r="D20" s="86"/>
      <c r="E20" s="86"/>
      <c r="F20" s="9" t="s">
        <v>23</v>
      </c>
      <c r="G20" s="10"/>
      <c r="H20" s="83" t="s">
        <v>2</v>
      </c>
      <c r="I20" s="84"/>
      <c r="J20" s="85"/>
      <c r="K20" s="9" t="s">
        <v>24</v>
      </c>
      <c r="L20" s="10"/>
      <c r="M20" s="83" t="s">
        <v>2</v>
      </c>
      <c r="N20" s="84"/>
      <c r="O20" s="85"/>
      <c r="P20" s="11" t="s">
        <v>21</v>
      </c>
      <c r="Q20" s="9" t="s">
        <v>16</v>
      </c>
    </row>
    <row r="21" spans="1:17" x14ac:dyDescent="0.4">
      <c r="A21" s="1"/>
      <c r="B21" s="79" t="s">
        <v>14</v>
      </c>
      <c r="C21" s="12">
        <f>E10</f>
        <v>0.45833333333333331</v>
      </c>
      <c r="D21" s="13" t="s">
        <v>1</v>
      </c>
      <c r="E21" s="14">
        <f>C21+TIME(0,5,0)</f>
        <v>0.46180555555555552</v>
      </c>
      <c r="F21" s="68">
        <v>4800</v>
      </c>
      <c r="G21" s="15"/>
      <c r="H21" s="12">
        <f>C21</f>
        <v>0.45833333333333331</v>
      </c>
      <c r="I21" s="13" t="s">
        <v>1</v>
      </c>
      <c r="J21" s="14">
        <f>H21+TIME(0,5,0)</f>
        <v>0.46180555555555552</v>
      </c>
      <c r="K21" s="68">
        <v>4800</v>
      </c>
      <c r="L21" s="15"/>
      <c r="M21" s="12">
        <f>H21</f>
        <v>0.45833333333333331</v>
      </c>
      <c r="N21" s="13" t="s">
        <v>1</v>
      </c>
      <c r="O21" s="16">
        <f>M21+TIME(0,5,0)</f>
        <v>0.46180555555555552</v>
      </c>
      <c r="P21" s="41">
        <f>F21-K21</f>
        <v>0</v>
      </c>
      <c r="Q21" s="76" t="s">
        <v>11</v>
      </c>
    </row>
    <row r="22" spans="1:17" x14ac:dyDescent="0.4">
      <c r="A22" s="1"/>
      <c r="B22" s="80"/>
      <c r="C22" s="17">
        <f>E21</f>
        <v>0.46180555555555552</v>
      </c>
      <c r="D22" s="18" t="s">
        <v>1</v>
      </c>
      <c r="E22" s="19">
        <f>C22+TIME(0,5,0)</f>
        <v>0.46527777777777773</v>
      </c>
      <c r="F22" s="68">
        <v>4900</v>
      </c>
      <c r="G22" s="10"/>
      <c r="H22" s="17">
        <f>J21</f>
        <v>0.46180555555555552</v>
      </c>
      <c r="I22" s="18" t="s">
        <v>1</v>
      </c>
      <c r="J22" s="19">
        <f>H22+TIME(0,5,0)</f>
        <v>0.46527777777777773</v>
      </c>
      <c r="K22" s="68">
        <v>4800</v>
      </c>
      <c r="L22" s="10"/>
      <c r="M22" s="17">
        <f>O21</f>
        <v>0.46180555555555552</v>
      </c>
      <c r="N22" s="18" t="s">
        <v>1</v>
      </c>
      <c r="O22" s="20">
        <f>M22+TIME(0,5,0)</f>
        <v>0.46527777777777773</v>
      </c>
      <c r="P22" s="42">
        <f>F22-K22</f>
        <v>100</v>
      </c>
      <c r="Q22" s="77"/>
    </row>
    <row r="23" spans="1:17" x14ac:dyDescent="0.4">
      <c r="A23" s="1"/>
      <c r="B23" s="80"/>
      <c r="C23" s="17">
        <f t="shared" ref="C23:C68" si="0">E22</f>
        <v>0.46527777777777773</v>
      </c>
      <c r="D23" s="18" t="s">
        <v>1</v>
      </c>
      <c r="E23" s="19">
        <f t="shared" ref="E23:E68" si="1">C23+TIME(0,5,0)</f>
        <v>0.46874999999999994</v>
      </c>
      <c r="F23" s="69" t="s">
        <v>31</v>
      </c>
      <c r="G23" s="15"/>
      <c r="H23" s="17">
        <f t="shared" ref="H23:H68" si="2">J22</f>
        <v>0.46527777777777773</v>
      </c>
      <c r="I23" s="18" t="s">
        <v>1</v>
      </c>
      <c r="J23" s="19">
        <f t="shared" ref="J23:J68" si="3">H23+TIME(0,5,0)</f>
        <v>0.46874999999999994</v>
      </c>
      <c r="K23" s="69" t="s">
        <v>31</v>
      </c>
      <c r="L23" s="15"/>
      <c r="M23" s="17">
        <f t="shared" ref="M23:M68" si="4">O22</f>
        <v>0.46527777777777773</v>
      </c>
      <c r="N23" s="18" t="s">
        <v>1</v>
      </c>
      <c r="O23" s="20">
        <f t="shared" ref="O23:O68" si="5">M23+TIME(0,5,0)</f>
        <v>0.46874999999999994</v>
      </c>
      <c r="P23" s="43" t="s">
        <v>31</v>
      </c>
      <c r="Q23" s="77"/>
    </row>
    <row r="24" spans="1:17" x14ac:dyDescent="0.4">
      <c r="B24" s="80"/>
      <c r="C24" s="17">
        <f t="shared" si="0"/>
        <v>0.46874999999999994</v>
      </c>
      <c r="D24" s="18" t="s">
        <v>1</v>
      </c>
      <c r="E24" s="19">
        <f t="shared" si="1"/>
        <v>0.47222222222222215</v>
      </c>
      <c r="F24" s="69" t="s">
        <v>31</v>
      </c>
      <c r="G24" s="5"/>
      <c r="H24" s="17">
        <f t="shared" si="2"/>
        <v>0.46874999999999994</v>
      </c>
      <c r="I24" s="18" t="s">
        <v>1</v>
      </c>
      <c r="J24" s="19">
        <f t="shared" si="3"/>
        <v>0.47222222222222215</v>
      </c>
      <c r="K24" s="69" t="s">
        <v>31</v>
      </c>
      <c r="L24" s="5"/>
      <c r="M24" s="17">
        <f t="shared" si="4"/>
        <v>0.46874999999999994</v>
      </c>
      <c r="N24" s="18" t="s">
        <v>1</v>
      </c>
      <c r="O24" s="20">
        <f t="shared" si="5"/>
        <v>0.47222222222222215</v>
      </c>
      <c r="P24" s="43" t="s">
        <v>31</v>
      </c>
      <c r="Q24" s="77"/>
    </row>
    <row r="25" spans="1:17" x14ac:dyDescent="0.4">
      <c r="B25" s="80"/>
      <c r="C25" s="17">
        <f t="shared" si="0"/>
        <v>0.47222222222222215</v>
      </c>
      <c r="D25" s="18" t="s">
        <v>1</v>
      </c>
      <c r="E25" s="19">
        <f t="shared" si="1"/>
        <v>0.47569444444444436</v>
      </c>
      <c r="F25" s="69" t="s">
        <v>31</v>
      </c>
      <c r="G25" s="5"/>
      <c r="H25" s="17">
        <f t="shared" si="2"/>
        <v>0.47222222222222215</v>
      </c>
      <c r="I25" s="18" t="s">
        <v>1</v>
      </c>
      <c r="J25" s="19">
        <f t="shared" si="3"/>
        <v>0.47569444444444436</v>
      </c>
      <c r="K25" s="69" t="s">
        <v>31</v>
      </c>
      <c r="L25" s="5"/>
      <c r="M25" s="17">
        <f t="shared" si="4"/>
        <v>0.47222222222222215</v>
      </c>
      <c r="N25" s="18" t="s">
        <v>1</v>
      </c>
      <c r="O25" s="20">
        <f t="shared" si="5"/>
        <v>0.47569444444444436</v>
      </c>
      <c r="P25" s="43" t="s">
        <v>31</v>
      </c>
      <c r="Q25" s="77"/>
    </row>
    <row r="26" spans="1:17" x14ac:dyDescent="0.4">
      <c r="B26" s="80"/>
      <c r="C26" s="17">
        <f t="shared" si="0"/>
        <v>0.47569444444444436</v>
      </c>
      <c r="D26" s="18" t="s">
        <v>1</v>
      </c>
      <c r="E26" s="19">
        <f t="shared" si="1"/>
        <v>0.47916666666666657</v>
      </c>
      <c r="F26" s="37"/>
      <c r="G26" s="5"/>
      <c r="H26" s="17">
        <f t="shared" si="2"/>
        <v>0.47569444444444436</v>
      </c>
      <c r="I26" s="18" t="s">
        <v>1</v>
      </c>
      <c r="J26" s="19">
        <f t="shared" si="3"/>
        <v>0.47916666666666657</v>
      </c>
      <c r="K26" s="37"/>
      <c r="L26" s="5"/>
      <c r="M26" s="17">
        <f t="shared" si="4"/>
        <v>0.47569444444444436</v>
      </c>
      <c r="N26" s="18" t="s">
        <v>1</v>
      </c>
      <c r="O26" s="20">
        <f t="shared" si="5"/>
        <v>0.47916666666666657</v>
      </c>
      <c r="P26" s="42"/>
      <c r="Q26" s="77"/>
    </row>
    <row r="27" spans="1:17" x14ac:dyDescent="0.4">
      <c r="B27" s="80"/>
      <c r="C27" s="17">
        <f t="shared" si="0"/>
        <v>0.47916666666666657</v>
      </c>
      <c r="D27" s="18" t="s">
        <v>1</v>
      </c>
      <c r="E27" s="19">
        <f t="shared" si="1"/>
        <v>0.48263888888888878</v>
      </c>
      <c r="F27" s="37"/>
      <c r="G27" s="5"/>
      <c r="H27" s="17">
        <f t="shared" si="2"/>
        <v>0.47916666666666657</v>
      </c>
      <c r="I27" s="18" t="s">
        <v>1</v>
      </c>
      <c r="J27" s="19">
        <f t="shared" si="3"/>
        <v>0.48263888888888878</v>
      </c>
      <c r="K27" s="37"/>
      <c r="L27" s="5"/>
      <c r="M27" s="17">
        <f t="shared" si="4"/>
        <v>0.47916666666666657</v>
      </c>
      <c r="N27" s="18" t="s">
        <v>1</v>
      </c>
      <c r="O27" s="20">
        <f t="shared" si="5"/>
        <v>0.48263888888888878</v>
      </c>
      <c r="P27" s="42"/>
      <c r="Q27" s="77"/>
    </row>
    <row r="28" spans="1:17" x14ac:dyDescent="0.4">
      <c r="B28" s="80"/>
      <c r="C28" s="17">
        <f t="shared" si="0"/>
        <v>0.48263888888888878</v>
      </c>
      <c r="D28" s="18" t="s">
        <v>1</v>
      </c>
      <c r="E28" s="19">
        <f t="shared" si="1"/>
        <v>0.48611111111111099</v>
      </c>
      <c r="F28" s="37"/>
      <c r="G28" s="5"/>
      <c r="H28" s="17">
        <f t="shared" si="2"/>
        <v>0.48263888888888878</v>
      </c>
      <c r="I28" s="18" t="s">
        <v>1</v>
      </c>
      <c r="J28" s="19">
        <f t="shared" si="3"/>
        <v>0.48611111111111099</v>
      </c>
      <c r="K28" s="37"/>
      <c r="L28" s="5"/>
      <c r="M28" s="17">
        <f t="shared" si="4"/>
        <v>0.48263888888888878</v>
      </c>
      <c r="N28" s="18" t="s">
        <v>1</v>
      </c>
      <c r="O28" s="20">
        <f t="shared" si="5"/>
        <v>0.48611111111111099</v>
      </c>
      <c r="P28" s="42"/>
      <c r="Q28" s="77"/>
    </row>
    <row r="29" spans="1:17" x14ac:dyDescent="0.4">
      <c r="B29" s="80"/>
      <c r="C29" s="17">
        <f t="shared" si="0"/>
        <v>0.48611111111111099</v>
      </c>
      <c r="D29" s="18" t="s">
        <v>1</v>
      </c>
      <c r="E29" s="19">
        <f t="shared" si="1"/>
        <v>0.4895833333333332</v>
      </c>
      <c r="F29" s="37"/>
      <c r="G29" s="5"/>
      <c r="H29" s="17">
        <f t="shared" si="2"/>
        <v>0.48611111111111099</v>
      </c>
      <c r="I29" s="18" t="s">
        <v>1</v>
      </c>
      <c r="J29" s="19">
        <f t="shared" si="3"/>
        <v>0.4895833333333332</v>
      </c>
      <c r="K29" s="37"/>
      <c r="L29" s="5"/>
      <c r="M29" s="17">
        <f t="shared" si="4"/>
        <v>0.48611111111111099</v>
      </c>
      <c r="N29" s="18" t="s">
        <v>1</v>
      </c>
      <c r="O29" s="20">
        <f t="shared" si="5"/>
        <v>0.4895833333333332</v>
      </c>
      <c r="P29" s="42"/>
      <c r="Q29" s="77"/>
    </row>
    <row r="30" spans="1:17" x14ac:dyDescent="0.4">
      <c r="B30" s="80"/>
      <c r="C30" s="17">
        <f t="shared" si="0"/>
        <v>0.4895833333333332</v>
      </c>
      <c r="D30" s="18" t="s">
        <v>1</v>
      </c>
      <c r="E30" s="19">
        <f t="shared" si="1"/>
        <v>0.49305555555555541</v>
      </c>
      <c r="F30" s="37"/>
      <c r="G30" s="5"/>
      <c r="H30" s="17">
        <f t="shared" si="2"/>
        <v>0.4895833333333332</v>
      </c>
      <c r="I30" s="18" t="s">
        <v>1</v>
      </c>
      <c r="J30" s="19">
        <f t="shared" si="3"/>
        <v>0.49305555555555541</v>
      </c>
      <c r="K30" s="37"/>
      <c r="L30" s="5"/>
      <c r="M30" s="17">
        <f t="shared" si="4"/>
        <v>0.4895833333333332</v>
      </c>
      <c r="N30" s="18" t="s">
        <v>1</v>
      </c>
      <c r="O30" s="20">
        <f t="shared" si="5"/>
        <v>0.49305555555555541</v>
      </c>
      <c r="P30" s="42"/>
      <c r="Q30" s="77"/>
    </row>
    <row r="31" spans="1:17" x14ac:dyDescent="0.4">
      <c r="B31" s="80"/>
      <c r="C31" s="17">
        <f t="shared" si="0"/>
        <v>0.49305555555555541</v>
      </c>
      <c r="D31" s="18" t="s">
        <v>1</v>
      </c>
      <c r="E31" s="19">
        <f t="shared" si="1"/>
        <v>0.49652777777777762</v>
      </c>
      <c r="F31" s="37"/>
      <c r="G31" s="5"/>
      <c r="H31" s="17">
        <f t="shared" si="2"/>
        <v>0.49305555555555541</v>
      </c>
      <c r="I31" s="18" t="s">
        <v>1</v>
      </c>
      <c r="J31" s="19">
        <f t="shared" si="3"/>
        <v>0.49652777777777762</v>
      </c>
      <c r="K31" s="37"/>
      <c r="L31" s="5"/>
      <c r="M31" s="17">
        <f t="shared" si="4"/>
        <v>0.49305555555555541</v>
      </c>
      <c r="N31" s="18" t="s">
        <v>1</v>
      </c>
      <c r="O31" s="20">
        <f t="shared" si="5"/>
        <v>0.49652777777777762</v>
      </c>
      <c r="P31" s="42"/>
      <c r="Q31" s="77"/>
    </row>
    <row r="32" spans="1:17" x14ac:dyDescent="0.4">
      <c r="B32" s="81"/>
      <c r="C32" s="23">
        <f t="shared" si="0"/>
        <v>0.49652777777777762</v>
      </c>
      <c r="D32" s="24" t="s">
        <v>1</v>
      </c>
      <c r="E32" s="25">
        <f t="shared" si="1"/>
        <v>0.49999999999999983</v>
      </c>
      <c r="F32" s="38"/>
      <c r="G32" s="5"/>
      <c r="H32" s="23">
        <f t="shared" si="2"/>
        <v>0.49652777777777762</v>
      </c>
      <c r="I32" s="24" t="s">
        <v>1</v>
      </c>
      <c r="J32" s="25">
        <f t="shared" si="3"/>
        <v>0.49999999999999983</v>
      </c>
      <c r="K32" s="38"/>
      <c r="L32" s="5"/>
      <c r="M32" s="23">
        <f t="shared" si="4"/>
        <v>0.49652777777777762</v>
      </c>
      <c r="N32" s="24" t="s">
        <v>1</v>
      </c>
      <c r="O32" s="26">
        <f t="shared" si="5"/>
        <v>0.49999999999999983</v>
      </c>
      <c r="P32" s="46"/>
      <c r="Q32" s="78"/>
    </row>
    <row r="33" spans="2:17" x14ac:dyDescent="0.4">
      <c r="B33" s="82" t="s">
        <v>17</v>
      </c>
      <c r="C33" s="27">
        <f t="shared" si="0"/>
        <v>0.49999999999999983</v>
      </c>
      <c r="D33" s="28" t="s">
        <v>1</v>
      </c>
      <c r="E33" s="29">
        <f t="shared" si="1"/>
        <v>0.5034722222222221</v>
      </c>
      <c r="F33" s="68">
        <v>6800</v>
      </c>
      <c r="G33" s="5"/>
      <c r="H33" s="27">
        <f t="shared" si="2"/>
        <v>0.49999999999999983</v>
      </c>
      <c r="I33" s="28" t="s">
        <v>1</v>
      </c>
      <c r="J33" s="29">
        <f t="shared" si="3"/>
        <v>0.5034722222222221</v>
      </c>
      <c r="K33" s="68">
        <v>3800</v>
      </c>
      <c r="L33" s="5"/>
      <c r="M33" s="27">
        <f t="shared" si="4"/>
        <v>0.49999999999999983</v>
      </c>
      <c r="N33" s="28" t="s">
        <v>1</v>
      </c>
      <c r="O33" s="30">
        <f t="shared" si="5"/>
        <v>0.5034722222222221</v>
      </c>
      <c r="P33" s="42">
        <f t="shared" ref="P33:P34" si="6">F33-K33</f>
        <v>3000</v>
      </c>
      <c r="Q33" s="70">
        <v>3000</v>
      </c>
    </row>
    <row r="34" spans="2:17" x14ac:dyDescent="0.4">
      <c r="B34" s="82"/>
      <c r="C34" s="17">
        <f t="shared" si="0"/>
        <v>0.5034722222222221</v>
      </c>
      <c r="D34" s="18" t="s">
        <v>1</v>
      </c>
      <c r="E34" s="19">
        <f t="shared" si="1"/>
        <v>0.50694444444444431</v>
      </c>
      <c r="F34" s="68">
        <v>6950</v>
      </c>
      <c r="G34" s="5"/>
      <c r="H34" s="17">
        <f t="shared" si="2"/>
        <v>0.5034722222222221</v>
      </c>
      <c r="I34" s="18" t="s">
        <v>1</v>
      </c>
      <c r="J34" s="19">
        <f t="shared" si="3"/>
        <v>0.50694444444444431</v>
      </c>
      <c r="K34" s="68">
        <v>3950</v>
      </c>
      <c r="L34" s="5"/>
      <c r="M34" s="17">
        <f t="shared" si="4"/>
        <v>0.5034722222222221</v>
      </c>
      <c r="N34" s="18" t="s">
        <v>1</v>
      </c>
      <c r="O34" s="20">
        <f t="shared" si="5"/>
        <v>0.50694444444444431</v>
      </c>
      <c r="P34" s="42">
        <f t="shared" si="6"/>
        <v>3000</v>
      </c>
      <c r="Q34" s="71">
        <v>3000</v>
      </c>
    </row>
    <row r="35" spans="2:17" x14ac:dyDescent="0.4">
      <c r="B35" s="82"/>
      <c r="C35" s="17">
        <f t="shared" si="0"/>
        <v>0.50694444444444431</v>
      </c>
      <c r="D35" s="18" t="s">
        <v>1</v>
      </c>
      <c r="E35" s="19">
        <f t="shared" si="1"/>
        <v>0.51041666666666652</v>
      </c>
      <c r="F35" s="69" t="s">
        <v>31</v>
      </c>
      <c r="G35" s="5"/>
      <c r="H35" s="17">
        <f t="shared" si="2"/>
        <v>0.50694444444444431</v>
      </c>
      <c r="I35" s="18" t="s">
        <v>1</v>
      </c>
      <c r="J35" s="19">
        <f t="shared" si="3"/>
        <v>0.51041666666666652</v>
      </c>
      <c r="K35" s="69" t="s">
        <v>31</v>
      </c>
      <c r="L35" s="5"/>
      <c r="M35" s="17">
        <f t="shared" si="4"/>
        <v>0.50694444444444431</v>
      </c>
      <c r="N35" s="18" t="s">
        <v>1</v>
      </c>
      <c r="O35" s="20">
        <f t="shared" si="5"/>
        <v>0.51041666666666652</v>
      </c>
      <c r="P35" s="43" t="s">
        <v>31</v>
      </c>
      <c r="Q35" s="60" t="s">
        <v>31</v>
      </c>
    </row>
    <row r="36" spans="2:17" x14ac:dyDescent="0.4">
      <c r="B36" s="82"/>
      <c r="C36" s="17">
        <f t="shared" si="0"/>
        <v>0.51041666666666652</v>
      </c>
      <c r="D36" s="18" t="s">
        <v>1</v>
      </c>
      <c r="E36" s="19">
        <f t="shared" si="1"/>
        <v>0.51388888888888873</v>
      </c>
      <c r="F36" s="69" t="s">
        <v>31</v>
      </c>
      <c r="G36" s="5"/>
      <c r="H36" s="17">
        <f t="shared" si="2"/>
        <v>0.51041666666666652</v>
      </c>
      <c r="I36" s="18" t="s">
        <v>1</v>
      </c>
      <c r="J36" s="19">
        <f t="shared" si="3"/>
        <v>0.51388888888888873</v>
      </c>
      <c r="K36" s="69" t="s">
        <v>31</v>
      </c>
      <c r="L36" s="5"/>
      <c r="M36" s="17">
        <f t="shared" si="4"/>
        <v>0.51041666666666652</v>
      </c>
      <c r="N36" s="18" t="s">
        <v>1</v>
      </c>
      <c r="O36" s="20">
        <f t="shared" si="5"/>
        <v>0.51388888888888873</v>
      </c>
      <c r="P36" s="43" t="s">
        <v>31</v>
      </c>
      <c r="Q36" s="60" t="s">
        <v>31</v>
      </c>
    </row>
    <row r="37" spans="2:17" x14ac:dyDescent="0.4">
      <c r="B37" s="82"/>
      <c r="C37" s="17">
        <f t="shared" si="0"/>
        <v>0.51388888888888873</v>
      </c>
      <c r="D37" s="18" t="s">
        <v>1</v>
      </c>
      <c r="E37" s="19">
        <f t="shared" si="1"/>
        <v>0.51736111111111094</v>
      </c>
      <c r="F37" s="69" t="s">
        <v>31</v>
      </c>
      <c r="G37" s="5"/>
      <c r="H37" s="17">
        <f t="shared" si="2"/>
        <v>0.51388888888888873</v>
      </c>
      <c r="I37" s="18" t="s">
        <v>1</v>
      </c>
      <c r="J37" s="19">
        <f t="shared" si="3"/>
        <v>0.51736111111111094</v>
      </c>
      <c r="K37" s="69" t="s">
        <v>31</v>
      </c>
      <c r="L37" s="5"/>
      <c r="M37" s="17">
        <f t="shared" si="4"/>
        <v>0.51388888888888873</v>
      </c>
      <c r="N37" s="18" t="s">
        <v>1</v>
      </c>
      <c r="O37" s="20">
        <f t="shared" si="5"/>
        <v>0.51736111111111094</v>
      </c>
      <c r="P37" s="43" t="s">
        <v>31</v>
      </c>
      <c r="Q37" s="60" t="s">
        <v>31</v>
      </c>
    </row>
    <row r="38" spans="2:17" x14ac:dyDescent="0.4">
      <c r="B38" s="82"/>
      <c r="C38" s="17">
        <f t="shared" si="0"/>
        <v>0.51736111111111094</v>
      </c>
      <c r="D38" s="18" t="s">
        <v>1</v>
      </c>
      <c r="E38" s="19">
        <f t="shared" si="1"/>
        <v>0.52083333333333315</v>
      </c>
      <c r="F38" s="37"/>
      <c r="G38" s="5"/>
      <c r="H38" s="17">
        <f t="shared" si="2"/>
        <v>0.51736111111111094</v>
      </c>
      <c r="I38" s="18" t="s">
        <v>1</v>
      </c>
      <c r="J38" s="19">
        <f t="shared" si="3"/>
        <v>0.52083333333333315</v>
      </c>
      <c r="K38" s="37"/>
      <c r="L38" s="5"/>
      <c r="M38" s="17">
        <f t="shared" si="4"/>
        <v>0.51736111111111094</v>
      </c>
      <c r="N38" s="18" t="s">
        <v>1</v>
      </c>
      <c r="O38" s="20">
        <f t="shared" si="5"/>
        <v>0.52083333333333315</v>
      </c>
      <c r="P38" s="42"/>
      <c r="Q38" s="61"/>
    </row>
    <row r="39" spans="2:17" x14ac:dyDescent="0.4">
      <c r="B39" s="82"/>
      <c r="C39" s="17">
        <f t="shared" si="0"/>
        <v>0.52083333333333315</v>
      </c>
      <c r="D39" s="18" t="s">
        <v>1</v>
      </c>
      <c r="E39" s="19">
        <f t="shared" si="1"/>
        <v>0.52430555555555536</v>
      </c>
      <c r="F39" s="37"/>
      <c r="G39" s="5"/>
      <c r="H39" s="17">
        <f t="shared" si="2"/>
        <v>0.52083333333333315</v>
      </c>
      <c r="I39" s="18" t="s">
        <v>1</v>
      </c>
      <c r="J39" s="19">
        <f t="shared" si="3"/>
        <v>0.52430555555555536</v>
      </c>
      <c r="K39" s="37"/>
      <c r="L39" s="5"/>
      <c r="M39" s="17">
        <f t="shared" si="4"/>
        <v>0.52083333333333315</v>
      </c>
      <c r="N39" s="18" t="s">
        <v>1</v>
      </c>
      <c r="O39" s="20">
        <f t="shared" si="5"/>
        <v>0.52430555555555536</v>
      </c>
      <c r="P39" s="42"/>
      <c r="Q39" s="61"/>
    </row>
    <row r="40" spans="2:17" x14ac:dyDescent="0.4">
      <c r="B40" s="82"/>
      <c r="C40" s="17">
        <f t="shared" si="0"/>
        <v>0.52430555555555536</v>
      </c>
      <c r="D40" s="18" t="s">
        <v>1</v>
      </c>
      <c r="E40" s="19">
        <f t="shared" si="1"/>
        <v>0.52777777777777757</v>
      </c>
      <c r="F40" s="37"/>
      <c r="G40" s="5"/>
      <c r="H40" s="17">
        <f t="shared" si="2"/>
        <v>0.52430555555555536</v>
      </c>
      <c r="I40" s="18" t="s">
        <v>1</v>
      </c>
      <c r="J40" s="19">
        <f t="shared" si="3"/>
        <v>0.52777777777777757</v>
      </c>
      <c r="K40" s="37"/>
      <c r="L40" s="5"/>
      <c r="M40" s="17">
        <f t="shared" si="4"/>
        <v>0.52430555555555536</v>
      </c>
      <c r="N40" s="18" t="s">
        <v>1</v>
      </c>
      <c r="O40" s="20">
        <f t="shared" si="5"/>
        <v>0.52777777777777757</v>
      </c>
      <c r="P40" s="42"/>
      <c r="Q40" s="61"/>
    </row>
    <row r="41" spans="2:17" x14ac:dyDescent="0.4">
      <c r="B41" s="82"/>
      <c r="C41" s="17">
        <f t="shared" si="0"/>
        <v>0.52777777777777757</v>
      </c>
      <c r="D41" s="18" t="s">
        <v>1</v>
      </c>
      <c r="E41" s="19">
        <f t="shared" si="1"/>
        <v>0.53124999999999978</v>
      </c>
      <c r="F41" s="37"/>
      <c r="G41" s="5"/>
      <c r="H41" s="17">
        <f t="shared" si="2"/>
        <v>0.52777777777777757</v>
      </c>
      <c r="I41" s="18" t="s">
        <v>1</v>
      </c>
      <c r="J41" s="19">
        <f t="shared" si="3"/>
        <v>0.53124999999999978</v>
      </c>
      <c r="K41" s="37"/>
      <c r="L41" s="5"/>
      <c r="M41" s="17">
        <f t="shared" si="4"/>
        <v>0.52777777777777757</v>
      </c>
      <c r="N41" s="18" t="s">
        <v>1</v>
      </c>
      <c r="O41" s="20">
        <f t="shared" si="5"/>
        <v>0.53124999999999978</v>
      </c>
      <c r="P41" s="42"/>
      <c r="Q41" s="61"/>
    </row>
    <row r="42" spans="2:17" x14ac:dyDescent="0.4">
      <c r="B42" s="82"/>
      <c r="C42" s="17">
        <f t="shared" si="0"/>
        <v>0.53124999999999978</v>
      </c>
      <c r="D42" s="18" t="s">
        <v>1</v>
      </c>
      <c r="E42" s="19">
        <f t="shared" si="1"/>
        <v>0.53472222222222199</v>
      </c>
      <c r="F42" s="37"/>
      <c r="G42" s="5"/>
      <c r="H42" s="17">
        <f t="shared" si="2"/>
        <v>0.53124999999999978</v>
      </c>
      <c r="I42" s="18" t="s">
        <v>1</v>
      </c>
      <c r="J42" s="19">
        <f t="shared" si="3"/>
        <v>0.53472222222222199</v>
      </c>
      <c r="K42" s="37"/>
      <c r="L42" s="5"/>
      <c r="M42" s="17">
        <f t="shared" si="4"/>
        <v>0.53124999999999978</v>
      </c>
      <c r="N42" s="18" t="s">
        <v>1</v>
      </c>
      <c r="O42" s="20">
        <f t="shared" si="5"/>
        <v>0.53472222222222199</v>
      </c>
      <c r="P42" s="42"/>
      <c r="Q42" s="61"/>
    </row>
    <row r="43" spans="2:17" x14ac:dyDescent="0.4">
      <c r="B43" s="82"/>
      <c r="C43" s="17">
        <f t="shared" si="0"/>
        <v>0.53472222222222199</v>
      </c>
      <c r="D43" s="18" t="s">
        <v>1</v>
      </c>
      <c r="E43" s="19">
        <f t="shared" si="1"/>
        <v>0.5381944444444442</v>
      </c>
      <c r="F43" s="37"/>
      <c r="G43" s="5"/>
      <c r="H43" s="17">
        <f t="shared" si="2"/>
        <v>0.53472222222222199</v>
      </c>
      <c r="I43" s="18" t="s">
        <v>1</v>
      </c>
      <c r="J43" s="19">
        <f t="shared" si="3"/>
        <v>0.5381944444444442</v>
      </c>
      <c r="K43" s="37"/>
      <c r="L43" s="5"/>
      <c r="M43" s="17">
        <f t="shared" si="4"/>
        <v>0.53472222222222199</v>
      </c>
      <c r="N43" s="18" t="s">
        <v>1</v>
      </c>
      <c r="O43" s="20">
        <f t="shared" si="5"/>
        <v>0.5381944444444442</v>
      </c>
      <c r="P43" s="42"/>
      <c r="Q43" s="61"/>
    </row>
    <row r="44" spans="2:17" x14ac:dyDescent="0.4">
      <c r="B44" s="82"/>
      <c r="C44" s="31">
        <f t="shared" si="0"/>
        <v>0.5381944444444442</v>
      </c>
      <c r="D44" s="32" t="s">
        <v>1</v>
      </c>
      <c r="E44" s="33">
        <f t="shared" si="1"/>
        <v>0.54166666666666641</v>
      </c>
      <c r="F44" s="39"/>
      <c r="G44" s="5"/>
      <c r="H44" s="31">
        <f t="shared" si="2"/>
        <v>0.5381944444444442</v>
      </c>
      <c r="I44" s="32" t="s">
        <v>1</v>
      </c>
      <c r="J44" s="33">
        <f t="shared" si="3"/>
        <v>0.54166666666666641</v>
      </c>
      <c r="K44" s="39"/>
      <c r="L44" s="5"/>
      <c r="M44" s="31">
        <f t="shared" si="4"/>
        <v>0.5381944444444442</v>
      </c>
      <c r="N44" s="32" t="s">
        <v>1</v>
      </c>
      <c r="O44" s="34">
        <f t="shared" si="5"/>
        <v>0.54166666666666641</v>
      </c>
      <c r="P44" s="45"/>
      <c r="Q44" s="62"/>
    </row>
    <row r="45" spans="2:17" x14ac:dyDescent="0.4">
      <c r="B45" s="82"/>
      <c r="C45" s="12">
        <f t="shared" si="0"/>
        <v>0.54166666666666641</v>
      </c>
      <c r="D45" s="13" t="s">
        <v>1</v>
      </c>
      <c r="E45" s="14">
        <f t="shared" si="1"/>
        <v>0.54513888888888862</v>
      </c>
      <c r="F45" s="40"/>
      <c r="G45" s="5"/>
      <c r="H45" s="12">
        <f t="shared" si="2"/>
        <v>0.54166666666666641</v>
      </c>
      <c r="I45" s="13" t="s">
        <v>1</v>
      </c>
      <c r="J45" s="14">
        <f t="shared" si="3"/>
        <v>0.54513888888888862</v>
      </c>
      <c r="K45" s="40"/>
      <c r="L45" s="5"/>
      <c r="M45" s="12">
        <f t="shared" si="4"/>
        <v>0.54166666666666641</v>
      </c>
      <c r="N45" s="13" t="s">
        <v>1</v>
      </c>
      <c r="O45" s="16">
        <f t="shared" si="5"/>
        <v>0.54513888888888862</v>
      </c>
      <c r="P45" s="41"/>
      <c r="Q45" s="63"/>
    </row>
    <row r="46" spans="2:17" x14ac:dyDescent="0.4">
      <c r="B46" s="82"/>
      <c r="C46" s="17">
        <f t="shared" si="0"/>
        <v>0.54513888888888862</v>
      </c>
      <c r="D46" s="18" t="s">
        <v>1</v>
      </c>
      <c r="E46" s="19">
        <f t="shared" si="1"/>
        <v>0.54861111111111083</v>
      </c>
      <c r="F46" s="37"/>
      <c r="G46" s="5"/>
      <c r="H46" s="17">
        <f t="shared" si="2"/>
        <v>0.54513888888888862</v>
      </c>
      <c r="I46" s="18" t="s">
        <v>1</v>
      </c>
      <c r="J46" s="19">
        <f t="shared" si="3"/>
        <v>0.54861111111111083</v>
      </c>
      <c r="K46" s="37"/>
      <c r="L46" s="5"/>
      <c r="M46" s="17">
        <f t="shared" si="4"/>
        <v>0.54513888888888862</v>
      </c>
      <c r="N46" s="18" t="s">
        <v>1</v>
      </c>
      <c r="O46" s="20">
        <f t="shared" si="5"/>
        <v>0.54861111111111083</v>
      </c>
      <c r="P46" s="42"/>
      <c r="Q46" s="61"/>
    </row>
    <row r="47" spans="2:17" x14ac:dyDescent="0.4">
      <c r="B47" s="82"/>
      <c r="C47" s="17">
        <f t="shared" si="0"/>
        <v>0.54861111111111083</v>
      </c>
      <c r="D47" s="18" t="s">
        <v>1</v>
      </c>
      <c r="E47" s="19">
        <f t="shared" si="1"/>
        <v>0.55208333333333304</v>
      </c>
      <c r="F47" s="37"/>
      <c r="G47" s="5"/>
      <c r="H47" s="17">
        <f t="shared" si="2"/>
        <v>0.54861111111111083</v>
      </c>
      <c r="I47" s="18" t="s">
        <v>1</v>
      </c>
      <c r="J47" s="19">
        <f t="shared" si="3"/>
        <v>0.55208333333333304</v>
      </c>
      <c r="K47" s="37"/>
      <c r="L47" s="5"/>
      <c r="M47" s="17">
        <f t="shared" si="4"/>
        <v>0.54861111111111083</v>
      </c>
      <c r="N47" s="18" t="s">
        <v>1</v>
      </c>
      <c r="O47" s="20">
        <f t="shared" si="5"/>
        <v>0.55208333333333304</v>
      </c>
      <c r="P47" s="42"/>
      <c r="Q47" s="61"/>
    </row>
    <row r="48" spans="2:17" x14ac:dyDescent="0.4">
      <c r="B48" s="82"/>
      <c r="C48" s="17">
        <f t="shared" si="0"/>
        <v>0.55208333333333304</v>
      </c>
      <c r="D48" s="18" t="s">
        <v>1</v>
      </c>
      <c r="E48" s="19">
        <f t="shared" si="1"/>
        <v>0.55555555555555525</v>
      </c>
      <c r="F48" s="37"/>
      <c r="G48" s="5"/>
      <c r="H48" s="17">
        <f t="shared" si="2"/>
        <v>0.55208333333333304</v>
      </c>
      <c r="I48" s="18" t="s">
        <v>1</v>
      </c>
      <c r="J48" s="19">
        <f t="shared" si="3"/>
        <v>0.55555555555555525</v>
      </c>
      <c r="K48" s="37"/>
      <c r="L48" s="5"/>
      <c r="M48" s="17">
        <f t="shared" si="4"/>
        <v>0.55208333333333304</v>
      </c>
      <c r="N48" s="18" t="s">
        <v>1</v>
      </c>
      <c r="O48" s="20">
        <f t="shared" si="5"/>
        <v>0.55555555555555525</v>
      </c>
      <c r="P48" s="42"/>
      <c r="Q48" s="61"/>
    </row>
    <row r="49" spans="2:17" x14ac:dyDescent="0.4">
      <c r="B49" s="82"/>
      <c r="C49" s="17">
        <f t="shared" si="0"/>
        <v>0.55555555555555525</v>
      </c>
      <c r="D49" s="18" t="s">
        <v>1</v>
      </c>
      <c r="E49" s="19">
        <f t="shared" si="1"/>
        <v>0.55902777777777746</v>
      </c>
      <c r="F49" s="37"/>
      <c r="G49" s="5"/>
      <c r="H49" s="17">
        <f t="shared" si="2"/>
        <v>0.55555555555555525</v>
      </c>
      <c r="I49" s="18" t="s">
        <v>1</v>
      </c>
      <c r="J49" s="19">
        <f t="shared" si="3"/>
        <v>0.55902777777777746</v>
      </c>
      <c r="K49" s="37"/>
      <c r="L49" s="5"/>
      <c r="M49" s="17">
        <f t="shared" si="4"/>
        <v>0.55555555555555525</v>
      </c>
      <c r="N49" s="18" t="s">
        <v>1</v>
      </c>
      <c r="O49" s="20">
        <f t="shared" si="5"/>
        <v>0.55902777777777746</v>
      </c>
      <c r="P49" s="42"/>
      <c r="Q49" s="61"/>
    </row>
    <row r="50" spans="2:17" x14ac:dyDescent="0.4">
      <c r="B50" s="82"/>
      <c r="C50" s="17">
        <f t="shared" si="0"/>
        <v>0.55902777777777746</v>
      </c>
      <c r="D50" s="18" t="s">
        <v>1</v>
      </c>
      <c r="E50" s="19">
        <f t="shared" si="1"/>
        <v>0.56249999999999967</v>
      </c>
      <c r="F50" s="37"/>
      <c r="G50" s="5"/>
      <c r="H50" s="17">
        <f t="shared" si="2"/>
        <v>0.55902777777777746</v>
      </c>
      <c r="I50" s="18" t="s">
        <v>1</v>
      </c>
      <c r="J50" s="19">
        <f t="shared" si="3"/>
        <v>0.56249999999999967</v>
      </c>
      <c r="K50" s="37"/>
      <c r="L50" s="5"/>
      <c r="M50" s="17">
        <f t="shared" si="4"/>
        <v>0.55902777777777746</v>
      </c>
      <c r="N50" s="18" t="s">
        <v>1</v>
      </c>
      <c r="O50" s="20">
        <f t="shared" si="5"/>
        <v>0.56249999999999967</v>
      </c>
      <c r="P50" s="42"/>
      <c r="Q50" s="61"/>
    </row>
    <row r="51" spans="2:17" x14ac:dyDescent="0.4">
      <c r="B51" s="82"/>
      <c r="C51" s="17">
        <f t="shared" si="0"/>
        <v>0.56249999999999967</v>
      </c>
      <c r="D51" s="18" t="s">
        <v>1</v>
      </c>
      <c r="E51" s="19">
        <f t="shared" si="1"/>
        <v>0.56597222222222188</v>
      </c>
      <c r="F51" s="37"/>
      <c r="G51" s="5"/>
      <c r="H51" s="17">
        <f t="shared" si="2"/>
        <v>0.56249999999999967</v>
      </c>
      <c r="I51" s="18" t="s">
        <v>1</v>
      </c>
      <c r="J51" s="19">
        <f t="shared" si="3"/>
        <v>0.56597222222222188</v>
      </c>
      <c r="K51" s="37"/>
      <c r="L51" s="5"/>
      <c r="M51" s="17">
        <f t="shared" si="4"/>
        <v>0.56249999999999967</v>
      </c>
      <c r="N51" s="18" t="s">
        <v>1</v>
      </c>
      <c r="O51" s="20">
        <f t="shared" si="5"/>
        <v>0.56597222222222188</v>
      </c>
      <c r="P51" s="42"/>
      <c r="Q51" s="61"/>
    </row>
    <row r="52" spans="2:17" x14ac:dyDescent="0.4">
      <c r="B52" s="82"/>
      <c r="C52" s="17">
        <f t="shared" si="0"/>
        <v>0.56597222222222188</v>
      </c>
      <c r="D52" s="18" t="s">
        <v>1</v>
      </c>
      <c r="E52" s="19">
        <f t="shared" si="1"/>
        <v>0.56944444444444409</v>
      </c>
      <c r="F52" s="37"/>
      <c r="G52" s="5"/>
      <c r="H52" s="17">
        <f t="shared" si="2"/>
        <v>0.56597222222222188</v>
      </c>
      <c r="I52" s="18" t="s">
        <v>1</v>
      </c>
      <c r="J52" s="19">
        <f t="shared" si="3"/>
        <v>0.56944444444444409</v>
      </c>
      <c r="K52" s="37"/>
      <c r="L52" s="5"/>
      <c r="M52" s="17">
        <f t="shared" si="4"/>
        <v>0.56597222222222188</v>
      </c>
      <c r="N52" s="18" t="s">
        <v>1</v>
      </c>
      <c r="O52" s="20">
        <f t="shared" si="5"/>
        <v>0.56944444444444409</v>
      </c>
      <c r="P52" s="42"/>
      <c r="Q52" s="61"/>
    </row>
    <row r="53" spans="2:17" x14ac:dyDescent="0.4">
      <c r="B53" s="82"/>
      <c r="C53" s="17">
        <f t="shared" si="0"/>
        <v>0.56944444444444409</v>
      </c>
      <c r="D53" s="18" t="s">
        <v>1</v>
      </c>
      <c r="E53" s="19">
        <f t="shared" si="1"/>
        <v>0.5729166666666663</v>
      </c>
      <c r="F53" s="37"/>
      <c r="G53" s="5"/>
      <c r="H53" s="17">
        <f t="shared" si="2"/>
        <v>0.56944444444444409</v>
      </c>
      <c r="I53" s="18" t="s">
        <v>1</v>
      </c>
      <c r="J53" s="19">
        <f t="shared" si="3"/>
        <v>0.5729166666666663</v>
      </c>
      <c r="K53" s="37"/>
      <c r="L53" s="5"/>
      <c r="M53" s="17">
        <f t="shared" si="4"/>
        <v>0.56944444444444409</v>
      </c>
      <c r="N53" s="18" t="s">
        <v>1</v>
      </c>
      <c r="O53" s="20">
        <f t="shared" si="5"/>
        <v>0.5729166666666663</v>
      </c>
      <c r="P53" s="42"/>
      <c r="Q53" s="61"/>
    </row>
    <row r="54" spans="2:17" x14ac:dyDescent="0.4">
      <c r="B54" s="82"/>
      <c r="C54" s="17">
        <f t="shared" si="0"/>
        <v>0.5729166666666663</v>
      </c>
      <c r="D54" s="18" t="s">
        <v>1</v>
      </c>
      <c r="E54" s="19">
        <f t="shared" si="1"/>
        <v>0.57638888888888851</v>
      </c>
      <c r="F54" s="37"/>
      <c r="G54" s="5"/>
      <c r="H54" s="17">
        <f t="shared" si="2"/>
        <v>0.5729166666666663</v>
      </c>
      <c r="I54" s="18" t="s">
        <v>1</v>
      </c>
      <c r="J54" s="19">
        <f t="shared" si="3"/>
        <v>0.57638888888888851</v>
      </c>
      <c r="K54" s="37"/>
      <c r="L54" s="5"/>
      <c r="M54" s="17">
        <f t="shared" si="4"/>
        <v>0.5729166666666663</v>
      </c>
      <c r="N54" s="18" t="s">
        <v>1</v>
      </c>
      <c r="O54" s="20">
        <f t="shared" si="5"/>
        <v>0.57638888888888851</v>
      </c>
      <c r="P54" s="42"/>
      <c r="Q54" s="61"/>
    </row>
    <row r="55" spans="2:17" x14ac:dyDescent="0.4">
      <c r="B55" s="82"/>
      <c r="C55" s="17">
        <f t="shared" si="0"/>
        <v>0.57638888888888851</v>
      </c>
      <c r="D55" s="18" t="s">
        <v>1</v>
      </c>
      <c r="E55" s="19">
        <f t="shared" si="1"/>
        <v>0.57986111111111072</v>
      </c>
      <c r="F55" s="37"/>
      <c r="G55" s="5"/>
      <c r="H55" s="17">
        <f t="shared" si="2"/>
        <v>0.57638888888888851</v>
      </c>
      <c r="I55" s="18" t="s">
        <v>1</v>
      </c>
      <c r="J55" s="19">
        <f t="shared" si="3"/>
        <v>0.57986111111111072</v>
      </c>
      <c r="K55" s="37"/>
      <c r="L55" s="5"/>
      <c r="M55" s="17">
        <f t="shared" si="4"/>
        <v>0.57638888888888851</v>
      </c>
      <c r="N55" s="18" t="s">
        <v>1</v>
      </c>
      <c r="O55" s="20">
        <f t="shared" si="5"/>
        <v>0.57986111111111072</v>
      </c>
      <c r="P55" s="42"/>
      <c r="Q55" s="61"/>
    </row>
    <row r="56" spans="2:17" x14ac:dyDescent="0.4">
      <c r="B56" s="82"/>
      <c r="C56" s="31">
        <f t="shared" si="0"/>
        <v>0.57986111111111072</v>
      </c>
      <c r="D56" s="32" t="s">
        <v>1</v>
      </c>
      <c r="E56" s="33">
        <f t="shared" si="1"/>
        <v>0.58333333333333293</v>
      </c>
      <c r="F56" s="39"/>
      <c r="G56" s="5"/>
      <c r="H56" s="31">
        <f t="shared" si="2"/>
        <v>0.57986111111111072</v>
      </c>
      <c r="I56" s="32" t="s">
        <v>1</v>
      </c>
      <c r="J56" s="33">
        <f t="shared" si="3"/>
        <v>0.58333333333333293</v>
      </c>
      <c r="K56" s="39"/>
      <c r="L56" s="5"/>
      <c r="M56" s="31">
        <f t="shared" si="4"/>
        <v>0.57986111111111072</v>
      </c>
      <c r="N56" s="32" t="s">
        <v>1</v>
      </c>
      <c r="O56" s="34">
        <f t="shared" si="5"/>
        <v>0.58333333333333293</v>
      </c>
      <c r="P56" s="44"/>
      <c r="Q56" s="62"/>
    </row>
    <row r="57" spans="2:17" x14ac:dyDescent="0.4">
      <c r="B57" s="82"/>
      <c r="C57" s="12">
        <f t="shared" si="0"/>
        <v>0.58333333333333293</v>
      </c>
      <c r="D57" s="13" t="s">
        <v>1</v>
      </c>
      <c r="E57" s="14">
        <f t="shared" si="1"/>
        <v>0.58680555555555514</v>
      </c>
      <c r="F57" s="40"/>
      <c r="G57" s="5"/>
      <c r="H57" s="12">
        <f t="shared" si="2"/>
        <v>0.58333333333333293</v>
      </c>
      <c r="I57" s="13" t="s">
        <v>1</v>
      </c>
      <c r="J57" s="14">
        <f t="shared" si="3"/>
        <v>0.58680555555555514</v>
      </c>
      <c r="K57" s="40"/>
      <c r="L57" s="5"/>
      <c r="M57" s="12">
        <f t="shared" si="4"/>
        <v>0.58333333333333293</v>
      </c>
      <c r="N57" s="13" t="s">
        <v>1</v>
      </c>
      <c r="O57" s="16">
        <f t="shared" si="5"/>
        <v>0.58680555555555514</v>
      </c>
      <c r="P57" s="42"/>
      <c r="Q57" s="63"/>
    </row>
    <row r="58" spans="2:17" x14ac:dyDescent="0.4">
      <c r="B58" s="82"/>
      <c r="C58" s="17">
        <f t="shared" si="0"/>
        <v>0.58680555555555514</v>
      </c>
      <c r="D58" s="18" t="s">
        <v>1</v>
      </c>
      <c r="E58" s="19">
        <f t="shared" si="1"/>
        <v>0.59027777777777735</v>
      </c>
      <c r="F58" s="37"/>
      <c r="G58" s="5"/>
      <c r="H58" s="17">
        <f t="shared" si="2"/>
        <v>0.58680555555555514</v>
      </c>
      <c r="I58" s="18" t="s">
        <v>1</v>
      </c>
      <c r="J58" s="19">
        <f t="shared" si="3"/>
        <v>0.59027777777777735</v>
      </c>
      <c r="K58" s="37"/>
      <c r="L58" s="5"/>
      <c r="M58" s="17">
        <f t="shared" si="4"/>
        <v>0.58680555555555514</v>
      </c>
      <c r="N58" s="18" t="s">
        <v>1</v>
      </c>
      <c r="O58" s="20">
        <f t="shared" si="5"/>
        <v>0.59027777777777735</v>
      </c>
      <c r="P58" s="42"/>
      <c r="Q58" s="61"/>
    </row>
    <row r="59" spans="2:17" x14ac:dyDescent="0.4">
      <c r="B59" s="82"/>
      <c r="C59" s="17">
        <f t="shared" si="0"/>
        <v>0.59027777777777735</v>
      </c>
      <c r="D59" s="18" t="s">
        <v>1</v>
      </c>
      <c r="E59" s="19">
        <f t="shared" si="1"/>
        <v>0.59374999999999956</v>
      </c>
      <c r="F59" s="37"/>
      <c r="G59" s="5"/>
      <c r="H59" s="17">
        <f t="shared" si="2"/>
        <v>0.59027777777777735</v>
      </c>
      <c r="I59" s="18" t="s">
        <v>1</v>
      </c>
      <c r="J59" s="19">
        <f t="shared" si="3"/>
        <v>0.59374999999999956</v>
      </c>
      <c r="K59" s="37"/>
      <c r="L59" s="5"/>
      <c r="M59" s="17">
        <f t="shared" si="4"/>
        <v>0.59027777777777735</v>
      </c>
      <c r="N59" s="18" t="s">
        <v>1</v>
      </c>
      <c r="O59" s="20">
        <f t="shared" si="5"/>
        <v>0.59374999999999956</v>
      </c>
      <c r="P59" s="42"/>
      <c r="Q59" s="61"/>
    </row>
    <row r="60" spans="2:17" x14ac:dyDescent="0.4">
      <c r="B60" s="82"/>
      <c r="C60" s="17">
        <f t="shared" si="0"/>
        <v>0.59374999999999956</v>
      </c>
      <c r="D60" s="18" t="s">
        <v>1</v>
      </c>
      <c r="E60" s="19">
        <f t="shared" si="1"/>
        <v>0.59722222222222177</v>
      </c>
      <c r="F60" s="37"/>
      <c r="G60" s="5"/>
      <c r="H60" s="17">
        <f t="shared" si="2"/>
        <v>0.59374999999999956</v>
      </c>
      <c r="I60" s="18" t="s">
        <v>1</v>
      </c>
      <c r="J60" s="19">
        <f t="shared" si="3"/>
        <v>0.59722222222222177</v>
      </c>
      <c r="K60" s="37"/>
      <c r="L60" s="5"/>
      <c r="M60" s="17">
        <f t="shared" si="4"/>
        <v>0.59374999999999956</v>
      </c>
      <c r="N60" s="18" t="s">
        <v>1</v>
      </c>
      <c r="O60" s="20">
        <f t="shared" si="5"/>
        <v>0.59722222222222177</v>
      </c>
      <c r="P60" s="42"/>
      <c r="Q60" s="61"/>
    </row>
    <row r="61" spans="2:17" x14ac:dyDescent="0.4">
      <c r="B61" s="82"/>
      <c r="C61" s="17">
        <f t="shared" si="0"/>
        <v>0.59722222222222177</v>
      </c>
      <c r="D61" s="18" t="s">
        <v>1</v>
      </c>
      <c r="E61" s="19">
        <f t="shared" si="1"/>
        <v>0.60069444444444398</v>
      </c>
      <c r="F61" s="37"/>
      <c r="G61" s="5"/>
      <c r="H61" s="17">
        <f t="shared" si="2"/>
        <v>0.59722222222222177</v>
      </c>
      <c r="I61" s="18" t="s">
        <v>1</v>
      </c>
      <c r="J61" s="19">
        <f t="shared" si="3"/>
        <v>0.60069444444444398</v>
      </c>
      <c r="K61" s="37"/>
      <c r="L61" s="5"/>
      <c r="M61" s="17">
        <f t="shared" si="4"/>
        <v>0.59722222222222177</v>
      </c>
      <c r="N61" s="18" t="s">
        <v>1</v>
      </c>
      <c r="O61" s="20">
        <f t="shared" si="5"/>
        <v>0.60069444444444398</v>
      </c>
      <c r="P61" s="42"/>
      <c r="Q61" s="61"/>
    </row>
    <row r="62" spans="2:17" x14ac:dyDescent="0.4">
      <c r="B62" s="82"/>
      <c r="C62" s="17">
        <f t="shared" si="0"/>
        <v>0.60069444444444398</v>
      </c>
      <c r="D62" s="18" t="s">
        <v>1</v>
      </c>
      <c r="E62" s="19">
        <f t="shared" si="1"/>
        <v>0.60416666666666619</v>
      </c>
      <c r="F62" s="37"/>
      <c r="G62" s="5"/>
      <c r="H62" s="17">
        <f t="shared" si="2"/>
        <v>0.60069444444444398</v>
      </c>
      <c r="I62" s="18" t="s">
        <v>1</v>
      </c>
      <c r="J62" s="19">
        <f t="shared" si="3"/>
        <v>0.60416666666666619</v>
      </c>
      <c r="K62" s="37"/>
      <c r="L62" s="5"/>
      <c r="M62" s="17">
        <f t="shared" si="4"/>
        <v>0.60069444444444398</v>
      </c>
      <c r="N62" s="18" t="s">
        <v>1</v>
      </c>
      <c r="O62" s="20">
        <f t="shared" si="5"/>
        <v>0.60416666666666619</v>
      </c>
      <c r="P62" s="42"/>
      <c r="Q62" s="61"/>
    </row>
    <row r="63" spans="2:17" x14ac:dyDescent="0.4">
      <c r="B63" s="82"/>
      <c r="C63" s="17">
        <f t="shared" si="0"/>
        <v>0.60416666666666619</v>
      </c>
      <c r="D63" s="18" t="s">
        <v>1</v>
      </c>
      <c r="E63" s="19">
        <f t="shared" si="1"/>
        <v>0.6076388888888884</v>
      </c>
      <c r="F63" s="37"/>
      <c r="G63" s="5"/>
      <c r="H63" s="17">
        <f t="shared" si="2"/>
        <v>0.60416666666666619</v>
      </c>
      <c r="I63" s="18" t="s">
        <v>1</v>
      </c>
      <c r="J63" s="19">
        <f t="shared" si="3"/>
        <v>0.6076388888888884</v>
      </c>
      <c r="K63" s="37"/>
      <c r="L63" s="5"/>
      <c r="M63" s="17">
        <f t="shared" si="4"/>
        <v>0.60416666666666619</v>
      </c>
      <c r="N63" s="18" t="s">
        <v>1</v>
      </c>
      <c r="O63" s="20">
        <f t="shared" si="5"/>
        <v>0.6076388888888884</v>
      </c>
      <c r="P63" s="42"/>
      <c r="Q63" s="61"/>
    </row>
    <row r="64" spans="2:17" x14ac:dyDescent="0.4">
      <c r="B64" s="82"/>
      <c r="C64" s="17">
        <f t="shared" si="0"/>
        <v>0.6076388888888884</v>
      </c>
      <c r="D64" s="18" t="s">
        <v>1</v>
      </c>
      <c r="E64" s="19">
        <f t="shared" si="1"/>
        <v>0.61111111111111061</v>
      </c>
      <c r="F64" s="37"/>
      <c r="G64" s="5"/>
      <c r="H64" s="17">
        <f t="shared" si="2"/>
        <v>0.6076388888888884</v>
      </c>
      <c r="I64" s="18" t="s">
        <v>1</v>
      </c>
      <c r="J64" s="19">
        <f t="shared" si="3"/>
        <v>0.61111111111111061</v>
      </c>
      <c r="K64" s="37"/>
      <c r="L64" s="5"/>
      <c r="M64" s="17">
        <f t="shared" si="4"/>
        <v>0.6076388888888884</v>
      </c>
      <c r="N64" s="18" t="s">
        <v>1</v>
      </c>
      <c r="O64" s="20">
        <f t="shared" si="5"/>
        <v>0.61111111111111061</v>
      </c>
      <c r="P64" s="42"/>
      <c r="Q64" s="61"/>
    </row>
    <row r="65" spans="2:17" x14ac:dyDescent="0.4">
      <c r="B65" s="82"/>
      <c r="C65" s="17">
        <f t="shared" si="0"/>
        <v>0.61111111111111061</v>
      </c>
      <c r="D65" s="18" t="s">
        <v>1</v>
      </c>
      <c r="E65" s="19">
        <f t="shared" si="1"/>
        <v>0.61458333333333282</v>
      </c>
      <c r="F65" s="37"/>
      <c r="G65" s="5"/>
      <c r="H65" s="17">
        <f t="shared" si="2"/>
        <v>0.61111111111111061</v>
      </c>
      <c r="I65" s="18" t="s">
        <v>1</v>
      </c>
      <c r="J65" s="19">
        <f t="shared" si="3"/>
        <v>0.61458333333333282</v>
      </c>
      <c r="K65" s="37"/>
      <c r="L65" s="5"/>
      <c r="M65" s="17">
        <f t="shared" si="4"/>
        <v>0.61111111111111061</v>
      </c>
      <c r="N65" s="18" t="s">
        <v>1</v>
      </c>
      <c r="O65" s="20">
        <f t="shared" si="5"/>
        <v>0.61458333333333282</v>
      </c>
      <c r="P65" s="42"/>
      <c r="Q65" s="61"/>
    </row>
    <row r="66" spans="2:17" x14ac:dyDescent="0.4">
      <c r="B66" s="82"/>
      <c r="C66" s="17">
        <f t="shared" si="0"/>
        <v>0.61458333333333282</v>
      </c>
      <c r="D66" s="18" t="s">
        <v>1</v>
      </c>
      <c r="E66" s="19">
        <f t="shared" si="1"/>
        <v>0.61805555555555503</v>
      </c>
      <c r="F66" s="37"/>
      <c r="G66" s="5"/>
      <c r="H66" s="17">
        <f t="shared" si="2"/>
        <v>0.61458333333333282</v>
      </c>
      <c r="I66" s="18" t="s">
        <v>1</v>
      </c>
      <c r="J66" s="19">
        <f t="shared" si="3"/>
        <v>0.61805555555555503</v>
      </c>
      <c r="K66" s="37"/>
      <c r="L66" s="5"/>
      <c r="M66" s="17">
        <f t="shared" si="4"/>
        <v>0.61458333333333282</v>
      </c>
      <c r="N66" s="18" t="s">
        <v>1</v>
      </c>
      <c r="O66" s="20">
        <f t="shared" si="5"/>
        <v>0.61805555555555503</v>
      </c>
      <c r="P66" s="42"/>
      <c r="Q66" s="61"/>
    </row>
    <row r="67" spans="2:17" x14ac:dyDescent="0.4">
      <c r="B67" s="82"/>
      <c r="C67" s="17">
        <f t="shared" si="0"/>
        <v>0.61805555555555503</v>
      </c>
      <c r="D67" s="18" t="s">
        <v>1</v>
      </c>
      <c r="E67" s="19">
        <f t="shared" si="1"/>
        <v>0.62152777777777724</v>
      </c>
      <c r="F67" s="37"/>
      <c r="G67" s="5"/>
      <c r="H67" s="17">
        <f t="shared" si="2"/>
        <v>0.61805555555555503</v>
      </c>
      <c r="I67" s="18" t="s">
        <v>1</v>
      </c>
      <c r="J67" s="19">
        <f t="shared" si="3"/>
        <v>0.62152777777777724</v>
      </c>
      <c r="K67" s="37"/>
      <c r="L67" s="5"/>
      <c r="M67" s="17">
        <f t="shared" si="4"/>
        <v>0.61805555555555503</v>
      </c>
      <c r="N67" s="18" t="s">
        <v>1</v>
      </c>
      <c r="O67" s="20">
        <f t="shared" si="5"/>
        <v>0.62152777777777724</v>
      </c>
      <c r="P67" s="42"/>
      <c r="Q67" s="61"/>
    </row>
    <row r="68" spans="2:17" x14ac:dyDescent="0.4">
      <c r="B68" s="82"/>
      <c r="C68" s="23">
        <f t="shared" si="0"/>
        <v>0.62152777777777724</v>
      </c>
      <c r="D68" s="24" t="s">
        <v>1</v>
      </c>
      <c r="E68" s="25">
        <f t="shared" si="1"/>
        <v>0.62499999999999944</v>
      </c>
      <c r="F68" s="38"/>
      <c r="G68" s="5"/>
      <c r="H68" s="23">
        <f t="shared" si="2"/>
        <v>0.62152777777777724</v>
      </c>
      <c r="I68" s="24" t="s">
        <v>1</v>
      </c>
      <c r="J68" s="25">
        <f t="shared" si="3"/>
        <v>0.62499999999999944</v>
      </c>
      <c r="K68" s="38"/>
      <c r="L68" s="5"/>
      <c r="M68" s="23">
        <f t="shared" si="4"/>
        <v>0.62152777777777724</v>
      </c>
      <c r="N68" s="24" t="s">
        <v>1</v>
      </c>
      <c r="O68" s="26">
        <f t="shared" si="5"/>
        <v>0.62499999999999944</v>
      </c>
      <c r="P68" s="46"/>
      <c r="Q68" s="62"/>
    </row>
  </sheetData>
  <mergeCells count="19">
    <mergeCell ref="B11:D11"/>
    <mergeCell ref="E11:G11"/>
    <mergeCell ref="B20:E20"/>
    <mergeCell ref="B5:D5"/>
    <mergeCell ref="E5:G5"/>
    <mergeCell ref="B6:D6"/>
    <mergeCell ref="E6:G6"/>
    <mergeCell ref="B7:D7"/>
    <mergeCell ref="E7:G7"/>
    <mergeCell ref="B8:D8"/>
    <mergeCell ref="E8:G8"/>
    <mergeCell ref="B9:D9"/>
    <mergeCell ref="E9:G9"/>
    <mergeCell ref="B10:D10"/>
    <mergeCell ref="H20:J20"/>
    <mergeCell ref="M20:O20"/>
    <mergeCell ref="B21:B32"/>
    <mergeCell ref="Q21:Q32"/>
    <mergeCell ref="B33:B68"/>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zoomScale="85" zoomScaleNormal="85" workbookViewId="0">
      <selection activeCell="B7" sqref="B7:D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2" spans="2:7" x14ac:dyDescent="0.4">
      <c r="B2" s="5" t="s">
        <v>4</v>
      </c>
    </row>
    <row r="3" spans="2:7" ht="24" x14ac:dyDescent="0.4">
      <c r="B3" s="6" t="s">
        <v>22</v>
      </c>
    </row>
    <row r="5" spans="2:7" x14ac:dyDescent="0.4">
      <c r="B5" s="83" t="s">
        <v>0</v>
      </c>
      <c r="C5" s="84"/>
      <c r="D5" s="85"/>
      <c r="E5" s="87"/>
      <c r="F5" s="87"/>
      <c r="G5" s="87"/>
    </row>
    <row r="6" spans="2:7" x14ac:dyDescent="0.4">
      <c r="B6" s="83" t="s">
        <v>5</v>
      </c>
      <c r="C6" s="84"/>
      <c r="D6" s="85"/>
      <c r="E6" s="87"/>
      <c r="F6" s="87"/>
      <c r="G6" s="87"/>
    </row>
    <row r="7" spans="2:7" x14ac:dyDescent="0.4">
      <c r="B7" s="91" t="s">
        <v>40</v>
      </c>
      <c r="C7" s="92"/>
      <c r="D7" s="93"/>
      <c r="E7" s="87"/>
      <c r="F7" s="87"/>
      <c r="G7" s="87"/>
    </row>
    <row r="8" spans="2:7" x14ac:dyDescent="0.4">
      <c r="B8" s="91" t="s">
        <v>9</v>
      </c>
      <c r="C8" s="92"/>
      <c r="D8" s="93"/>
      <c r="E8" s="88"/>
      <c r="F8" s="89"/>
      <c r="G8" s="90"/>
    </row>
    <row r="9" spans="2:7" x14ac:dyDescent="0.4">
      <c r="B9" s="83" t="s">
        <v>19</v>
      </c>
      <c r="C9" s="84"/>
      <c r="D9" s="85"/>
      <c r="E9" s="7"/>
      <c r="F9" s="48" t="s">
        <v>1</v>
      </c>
      <c r="G9" s="8">
        <f>E9+TIME(4,0,0)</f>
        <v>0.16666666666666666</v>
      </c>
    </row>
    <row r="10" spans="2:7" x14ac:dyDescent="0.4">
      <c r="B10" s="83" t="s">
        <v>29</v>
      </c>
      <c r="C10" s="84"/>
      <c r="D10" s="85"/>
      <c r="E10" s="87"/>
      <c r="F10" s="87"/>
      <c r="G10" s="87"/>
    </row>
    <row r="11" spans="2:7" x14ac:dyDescent="0.4">
      <c r="B11" s="83" t="s">
        <v>6</v>
      </c>
      <c r="C11" s="84"/>
      <c r="D11" s="85"/>
      <c r="E11" s="87"/>
      <c r="F11" s="87"/>
      <c r="G11" s="87"/>
    </row>
    <row r="12" spans="2:7" x14ac:dyDescent="0.4">
      <c r="B12" s="86" t="s">
        <v>10</v>
      </c>
      <c r="C12" s="86"/>
      <c r="D12" s="86"/>
      <c r="E12" s="87"/>
      <c r="F12" s="87"/>
      <c r="G12" s="87"/>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2:19" x14ac:dyDescent="0.4">
      <c r="B17" s="5" t="s">
        <v>8</v>
      </c>
      <c r="H17" s="5" t="s">
        <v>20</v>
      </c>
      <c r="M17" s="5" t="s">
        <v>18</v>
      </c>
    </row>
    <row r="18" spans="2:19" ht="48.75" customHeight="1" x14ac:dyDescent="0.4">
      <c r="B18" s="86" t="s">
        <v>2</v>
      </c>
      <c r="C18" s="86"/>
      <c r="D18" s="86"/>
      <c r="E18" s="86"/>
      <c r="F18" s="9" t="s">
        <v>25</v>
      </c>
      <c r="G18" s="10"/>
      <c r="H18" s="83" t="s">
        <v>2</v>
      </c>
      <c r="I18" s="84"/>
      <c r="J18" s="85"/>
      <c r="K18" s="9" t="s">
        <v>24</v>
      </c>
      <c r="L18" s="10"/>
      <c r="M18" s="83" t="s">
        <v>2</v>
      </c>
      <c r="N18" s="84"/>
      <c r="O18" s="85"/>
      <c r="P18" s="11" t="s">
        <v>21</v>
      </c>
      <c r="Q18" s="9" t="s">
        <v>16</v>
      </c>
    </row>
    <row r="19" spans="2:19" s="10" customFormat="1" x14ac:dyDescent="0.4">
      <c r="B19" s="79" t="s">
        <v>14</v>
      </c>
      <c r="C19" s="12">
        <f>E9</f>
        <v>0</v>
      </c>
      <c r="D19" s="13" t="s">
        <v>1</v>
      </c>
      <c r="E19" s="14">
        <f>C19+TIME(0,5,0)</f>
        <v>3.472222222222222E-3</v>
      </c>
      <c r="F19" s="35"/>
      <c r="G19" s="15"/>
      <c r="H19" s="12">
        <f>C19</f>
        <v>0</v>
      </c>
      <c r="I19" s="13" t="s">
        <v>1</v>
      </c>
      <c r="J19" s="14">
        <f>H19+TIME(0,5,0)</f>
        <v>3.472222222222222E-3</v>
      </c>
      <c r="K19" s="35"/>
      <c r="L19" s="15"/>
      <c r="M19" s="12">
        <f>H19</f>
        <v>0</v>
      </c>
      <c r="N19" s="13" t="s">
        <v>1</v>
      </c>
      <c r="O19" s="16">
        <f>M19+TIME(0,5,0)</f>
        <v>3.472222222222222E-3</v>
      </c>
      <c r="P19" s="51">
        <f>F19-K19</f>
        <v>0</v>
      </c>
      <c r="Q19" s="102" t="s">
        <v>11</v>
      </c>
    </row>
    <row r="20" spans="2:19" s="10" customFormat="1" x14ac:dyDescent="0.4">
      <c r="B20" s="80"/>
      <c r="C20" s="17">
        <f>E19</f>
        <v>3.472222222222222E-3</v>
      </c>
      <c r="D20" s="18" t="s">
        <v>1</v>
      </c>
      <c r="E20" s="19">
        <f>C20+TIME(0,5,0)</f>
        <v>6.9444444444444441E-3</v>
      </c>
      <c r="F20" s="36"/>
      <c r="H20" s="17">
        <f>J19</f>
        <v>3.472222222222222E-3</v>
      </c>
      <c r="I20" s="18" t="s">
        <v>1</v>
      </c>
      <c r="J20" s="19">
        <f>H20+TIME(0,5,0)</f>
        <v>6.9444444444444441E-3</v>
      </c>
      <c r="K20" s="36"/>
      <c r="M20" s="17">
        <f>O19</f>
        <v>3.472222222222222E-3</v>
      </c>
      <c r="N20" s="18" t="s">
        <v>1</v>
      </c>
      <c r="O20" s="20">
        <f>M20+TIME(0,5,0)</f>
        <v>6.9444444444444441E-3</v>
      </c>
      <c r="P20" s="52">
        <f t="shared" ref="P20:P66" si="0">F20-K20</f>
        <v>0</v>
      </c>
      <c r="Q20" s="103"/>
    </row>
    <row r="21" spans="2:19" s="10" customFormat="1" x14ac:dyDescent="0.4">
      <c r="B21" s="80"/>
      <c r="C21" s="17">
        <f t="shared" ref="C21:C66" si="1">E20</f>
        <v>6.9444444444444441E-3</v>
      </c>
      <c r="D21" s="18" t="s">
        <v>1</v>
      </c>
      <c r="E21" s="19">
        <f t="shared" ref="E21:E66" si="2">C21+TIME(0,5,0)</f>
        <v>1.0416666666666666E-2</v>
      </c>
      <c r="F21" s="21"/>
      <c r="G21" s="15"/>
      <c r="H21" s="17">
        <f t="shared" ref="H21:H66" si="3">J20</f>
        <v>6.9444444444444441E-3</v>
      </c>
      <c r="I21" s="18" t="s">
        <v>1</v>
      </c>
      <c r="J21" s="19">
        <f t="shared" ref="J21:J66" si="4">H21+TIME(0,5,0)</f>
        <v>1.0416666666666666E-2</v>
      </c>
      <c r="K21" s="21"/>
      <c r="L21" s="15"/>
      <c r="M21" s="17">
        <f t="shared" ref="M21:M66" si="5">O20</f>
        <v>6.9444444444444441E-3</v>
      </c>
      <c r="N21" s="18" t="s">
        <v>1</v>
      </c>
      <c r="O21" s="20">
        <f t="shared" ref="O21:O66" si="6">M21+TIME(0,5,0)</f>
        <v>1.0416666666666666E-2</v>
      </c>
      <c r="P21" s="53">
        <f t="shared" si="0"/>
        <v>0</v>
      </c>
      <c r="Q21" s="103"/>
      <c r="S21" s="22"/>
    </row>
    <row r="22" spans="2:19" x14ac:dyDescent="0.4">
      <c r="B22" s="80"/>
      <c r="C22" s="17">
        <f t="shared" si="1"/>
        <v>1.0416666666666666E-2</v>
      </c>
      <c r="D22" s="18" t="s">
        <v>1</v>
      </c>
      <c r="E22" s="19">
        <f t="shared" si="2"/>
        <v>1.3888888888888888E-2</v>
      </c>
      <c r="F22" s="21"/>
      <c r="H22" s="17">
        <f t="shared" si="3"/>
        <v>1.0416666666666666E-2</v>
      </c>
      <c r="I22" s="18" t="s">
        <v>1</v>
      </c>
      <c r="J22" s="19">
        <f t="shared" si="4"/>
        <v>1.3888888888888888E-2</v>
      </c>
      <c r="K22" s="21"/>
      <c r="M22" s="17">
        <f t="shared" si="5"/>
        <v>1.0416666666666666E-2</v>
      </c>
      <c r="N22" s="18" t="s">
        <v>1</v>
      </c>
      <c r="O22" s="20">
        <f t="shared" si="6"/>
        <v>1.3888888888888888E-2</v>
      </c>
      <c r="P22" s="53">
        <f t="shared" si="0"/>
        <v>0</v>
      </c>
      <c r="Q22" s="103"/>
    </row>
    <row r="23" spans="2:19" x14ac:dyDescent="0.4">
      <c r="B23" s="80"/>
      <c r="C23" s="17">
        <f t="shared" si="1"/>
        <v>1.3888888888888888E-2</v>
      </c>
      <c r="D23" s="18" t="s">
        <v>1</v>
      </c>
      <c r="E23" s="19">
        <f t="shared" si="2"/>
        <v>1.7361111111111112E-2</v>
      </c>
      <c r="F23" s="21"/>
      <c r="H23" s="17">
        <f t="shared" si="3"/>
        <v>1.3888888888888888E-2</v>
      </c>
      <c r="I23" s="18" t="s">
        <v>1</v>
      </c>
      <c r="J23" s="19">
        <f t="shared" si="4"/>
        <v>1.7361111111111112E-2</v>
      </c>
      <c r="K23" s="21"/>
      <c r="M23" s="17">
        <f t="shared" si="5"/>
        <v>1.3888888888888888E-2</v>
      </c>
      <c r="N23" s="18" t="s">
        <v>1</v>
      </c>
      <c r="O23" s="20">
        <f t="shared" si="6"/>
        <v>1.7361111111111112E-2</v>
      </c>
      <c r="P23" s="53">
        <f t="shared" si="0"/>
        <v>0</v>
      </c>
      <c r="Q23" s="103"/>
    </row>
    <row r="24" spans="2:19" x14ac:dyDescent="0.4">
      <c r="B24" s="80"/>
      <c r="C24" s="17">
        <f t="shared" si="1"/>
        <v>1.7361111111111112E-2</v>
      </c>
      <c r="D24" s="18" t="s">
        <v>1</v>
      </c>
      <c r="E24" s="19">
        <f t="shared" si="2"/>
        <v>2.0833333333333336E-2</v>
      </c>
      <c r="F24" s="37"/>
      <c r="H24" s="17">
        <f t="shared" si="3"/>
        <v>1.7361111111111112E-2</v>
      </c>
      <c r="I24" s="18" t="s">
        <v>1</v>
      </c>
      <c r="J24" s="19">
        <f t="shared" si="4"/>
        <v>2.0833333333333336E-2</v>
      </c>
      <c r="K24" s="37"/>
      <c r="M24" s="17">
        <f t="shared" si="5"/>
        <v>1.7361111111111112E-2</v>
      </c>
      <c r="N24" s="18" t="s">
        <v>1</v>
      </c>
      <c r="O24" s="20">
        <f t="shared" si="6"/>
        <v>2.0833333333333336E-2</v>
      </c>
      <c r="P24" s="52">
        <f t="shared" si="0"/>
        <v>0</v>
      </c>
      <c r="Q24" s="103"/>
    </row>
    <row r="25" spans="2:19" x14ac:dyDescent="0.4">
      <c r="B25" s="80"/>
      <c r="C25" s="17">
        <f t="shared" si="1"/>
        <v>2.0833333333333336E-2</v>
      </c>
      <c r="D25" s="18" t="s">
        <v>1</v>
      </c>
      <c r="E25" s="19">
        <f t="shared" si="2"/>
        <v>2.4305555555555559E-2</v>
      </c>
      <c r="F25" s="37"/>
      <c r="H25" s="17">
        <f t="shared" si="3"/>
        <v>2.0833333333333336E-2</v>
      </c>
      <c r="I25" s="18" t="s">
        <v>1</v>
      </c>
      <c r="J25" s="19">
        <f t="shared" si="4"/>
        <v>2.4305555555555559E-2</v>
      </c>
      <c r="K25" s="37"/>
      <c r="M25" s="17">
        <f t="shared" si="5"/>
        <v>2.0833333333333336E-2</v>
      </c>
      <c r="N25" s="18" t="s">
        <v>1</v>
      </c>
      <c r="O25" s="20">
        <f t="shared" si="6"/>
        <v>2.4305555555555559E-2</v>
      </c>
      <c r="P25" s="52">
        <f t="shared" si="0"/>
        <v>0</v>
      </c>
      <c r="Q25" s="103"/>
    </row>
    <row r="26" spans="2:19" x14ac:dyDescent="0.4">
      <c r="B26" s="80"/>
      <c r="C26" s="17">
        <f t="shared" si="1"/>
        <v>2.4305555555555559E-2</v>
      </c>
      <c r="D26" s="18" t="s">
        <v>1</v>
      </c>
      <c r="E26" s="19">
        <f t="shared" si="2"/>
        <v>2.7777777777777783E-2</v>
      </c>
      <c r="F26" s="37"/>
      <c r="H26" s="17">
        <f t="shared" si="3"/>
        <v>2.4305555555555559E-2</v>
      </c>
      <c r="I26" s="18" t="s">
        <v>1</v>
      </c>
      <c r="J26" s="19">
        <f t="shared" si="4"/>
        <v>2.7777777777777783E-2</v>
      </c>
      <c r="K26" s="37"/>
      <c r="M26" s="17">
        <f t="shared" si="5"/>
        <v>2.4305555555555559E-2</v>
      </c>
      <c r="N26" s="18" t="s">
        <v>1</v>
      </c>
      <c r="O26" s="20">
        <f t="shared" si="6"/>
        <v>2.7777777777777783E-2</v>
      </c>
      <c r="P26" s="52">
        <f t="shared" si="0"/>
        <v>0</v>
      </c>
      <c r="Q26" s="103"/>
    </row>
    <row r="27" spans="2:19" x14ac:dyDescent="0.4">
      <c r="B27" s="80"/>
      <c r="C27" s="17">
        <f t="shared" si="1"/>
        <v>2.7777777777777783E-2</v>
      </c>
      <c r="D27" s="18" t="s">
        <v>1</v>
      </c>
      <c r="E27" s="19">
        <f t="shared" si="2"/>
        <v>3.1250000000000007E-2</v>
      </c>
      <c r="F27" s="37"/>
      <c r="H27" s="17">
        <f t="shared" si="3"/>
        <v>2.7777777777777783E-2</v>
      </c>
      <c r="I27" s="18" t="s">
        <v>1</v>
      </c>
      <c r="J27" s="19">
        <f t="shared" si="4"/>
        <v>3.1250000000000007E-2</v>
      </c>
      <c r="K27" s="37"/>
      <c r="M27" s="17">
        <f t="shared" si="5"/>
        <v>2.7777777777777783E-2</v>
      </c>
      <c r="N27" s="18" t="s">
        <v>1</v>
      </c>
      <c r="O27" s="20">
        <f t="shared" si="6"/>
        <v>3.1250000000000007E-2</v>
      </c>
      <c r="P27" s="52">
        <f t="shared" si="0"/>
        <v>0</v>
      </c>
      <c r="Q27" s="103"/>
    </row>
    <row r="28" spans="2:19" x14ac:dyDescent="0.4">
      <c r="B28" s="80"/>
      <c r="C28" s="17">
        <f t="shared" si="1"/>
        <v>3.1250000000000007E-2</v>
      </c>
      <c r="D28" s="18" t="s">
        <v>1</v>
      </c>
      <c r="E28" s="19">
        <f t="shared" si="2"/>
        <v>3.4722222222222231E-2</v>
      </c>
      <c r="F28" s="37"/>
      <c r="H28" s="17">
        <f t="shared" si="3"/>
        <v>3.1250000000000007E-2</v>
      </c>
      <c r="I28" s="18" t="s">
        <v>1</v>
      </c>
      <c r="J28" s="19">
        <f t="shared" si="4"/>
        <v>3.4722222222222231E-2</v>
      </c>
      <c r="K28" s="37"/>
      <c r="M28" s="17">
        <f t="shared" si="5"/>
        <v>3.1250000000000007E-2</v>
      </c>
      <c r="N28" s="18" t="s">
        <v>1</v>
      </c>
      <c r="O28" s="20">
        <f t="shared" si="6"/>
        <v>3.4722222222222231E-2</v>
      </c>
      <c r="P28" s="52">
        <f t="shared" si="0"/>
        <v>0</v>
      </c>
      <c r="Q28" s="103"/>
    </row>
    <row r="29" spans="2:19" x14ac:dyDescent="0.4">
      <c r="B29" s="80"/>
      <c r="C29" s="17">
        <f t="shared" si="1"/>
        <v>3.4722222222222231E-2</v>
      </c>
      <c r="D29" s="18" t="s">
        <v>1</v>
      </c>
      <c r="E29" s="19">
        <f t="shared" si="2"/>
        <v>3.8194444444444454E-2</v>
      </c>
      <c r="F29" s="37"/>
      <c r="H29" s="17">
        <f t="shared" si="3"/>
        <v>3.4722222222222231E-2</v>
      </c>
      <c r="I29" s="18" t="s">
        <v>1</v>
      </c>
      <c r="J29" s="19">
        <f t="shared" si="4"/>
        <v>3.8194444444444454E-2</v>
      </c>
      <c r="K29" s="37"/>
      <c r="M29" s="17">
        <f t="shared" si="5"/>
        <v>3.4722222222222231E-2</v>
      </c>
      <c r="N29" s="18" t="s">
        <v>1</v>
      </c>
      <c r="O29" s="20">
        <f t="shared" si="6"/>
        <v>3.8194444444444454E-2</v>
      </c>
      <c r="P29" s="52">
        <f t="shared" si="0"/>
        <v>0</v>
      </c>
      <c r="Q29" s="103"/>
    </row>
    <row r="30" spans="2:19" x14ac:dyDescent="0.4">
      <c r="B30" s="81"/>
      <c r="C30" s="23">
        <f t="shared" si="1"/>
        <v>3.8194444444444454E-2</v>
      </c>
      <c r="D30" s="24" t="s">
        <v>1</v>
      </c>
      <c r="E30" s="25">
        <f t="shared" si="2"/>
        <v>4.1666666666666678E-2</v>
      </c>
      <c r="F30" s="38"/>
      <c r="H30" s="23">
        <f t="shared" si="3"/>
        <v>3.8194444444444454E-2</v>
      </c>
      <c r="I30" s="24" t="s">
        <v>1</v>
      </c>
      <c r="J30" s="25">
        <f t="shared" si="4"/>
        <v>4.1666666666666678E-2</v>
      </c>
      <c r="K30" s="38"/>
      <c r="M30" s="23">
        <f t="shared" si="5"/>
        <v>3.8194444444444454E-2</v>
      </c>
      <c r="N30" s="24" t="s">
        <v>1</v>
      </c>
      <c r="O30" s="26">
        <f t="shared" si="6"/>
        <v>4.1666666666666678E-2</v>
      </c>
      <c r="P30" s="54">
        <f t="shared" si="0"/>
        <v>0</v>
      </c>
      <c r="Q30" s="104"/>
    </row>
    <row r="31" spans="2:19" x14ac:dyDescent="0.4">
      <c r="B31" s="82" t="s">
        <v>17</v>
      </c>
      <c r="C31" s="27">
        <f t="shared" si="1"/>
        <v>4.1666666666666678E-2</v>
      </c>
      <c r="D31" s="28" t="s">
        <v>1</v>
      </c>
      <c r="E31" s="29">
        <f t="shared" si="2"/>
        <v>4.5138888888888902E-2</v>
      </c>
      <c r="F31" s="35"/>
      <c r="H31" s="27">
        <f t="shared" si="3"/>
        <v>4.1666666666666678E-2</v>
      </c>
      <c r="I31" s="28" t="s">
        <v>1</v>
      </c>
      <c r="J31" s="29">
        <f t="shared" si="4"/>
        <v>4.5138888888888902E-2</v>
      </c>
      <c r="K31" s="35"/>
      <c r="M31" s="27">
        <f t="shared" si="5"/>
        <v>4.1666666666666678E-2</v>
      </c>
      <c r="N31" s="28" t="s">
        <v>1</v>
      </c>
      <c r="O31" s="30">
        <f t="shared" si="6"/>
        <v>4.5138888888888902E-2</v>
      </c>
      <c r="P31" s="41">
        <f t="shared" si="0"/>
        <v>0</v>
      </c>
      <c r="Q31" s="35"/>
    </row>
    <row r="32" spans="2:19" x14ac:dyDescent="0.4">
      <c r="B32" s="82"/>
      <c r="C32" s="17">
        <f t="shared" si="1"/>
        <v>4.5138888888888902E-2</v>
      </c>
      <c r="D32" s="18" t="s">
        <v>1</v>
      </c>
      <c r="E32" s="19">
        <f t="shared" si="2"/>
        <v>4.8611111111111126E-2</v>
      </c>
      <c r="F32" s="36"/>
      <c r="H32" s="17">
        <f t="shared" si="3"/>
        <v>4.5138888888888902E-2</v>
      </c>
      <c r="I32" s="18" t="s">
        <v>1</v>
      </c>
      <c r="J32" s="19">
        <f t="shared" si="4"/>
        <v>4.8611111111111126E-2</v>
      </c>
      <c r="K32" s="36"/>
      <c r="M32" s="17">
        <f t="shared" si="5"/>
        <v>4.5138888888888902E-2</v>
      </c>
      <c r="N32" s="18" t="s">
        <v>1</v>
      </c>
      <c r="O32" s="20">
        <f t="shared" si="6"/>
        <v>4.8611111111111126E-2</v>
      </c>
      <c r="P32" s="42">
        <f t="shared" si="0"/>
        <v>0</v>
      </c>
      <c r="Q32" s="36"/>
    </row>
    <row r="33" spans="2:17" x14ac:dyDescent="0.4">
      <c r="B33" s="82"/>
      <c r="C33" s="17">
        <f t="shared" si="1"/>
        <v>4.8611111111111126E-2</v>
      </c>
      <c r="D33" s="18" t="s">
        <v>1</v>
      </c>
      <c r="E33" s="19">
        <f t="shared" si="2"/>
        <v>5.208333333333335E-2</v>
      </c>
      <c r="F33" s="21"/>
      <c r="H33" s="17">
        <f t="shared" si="3"/>
        <v>4.8611111111111126E-2</v>
      </c>
      <c r="I33" s="18" t="s">
        <v>1</v>
      </c>
      <c r="J33" s="19">
        <f t="shared" si="4"/>
        <v>5.208333333333335E-2</v>
      </c>
      <c r="K33" s="21"/>
      <c r="M33" s="17">
        <f t="shared" si="5"/>
        <v>4.8611111111111126E-2</v>
      </c>
      <c r="N33" s="18" t="s">
        <v>1</v>
      </c>
      <c r="O33" s="20">
        <f t="shared" si="6"/>
        <v>5.208333333333335E-2</v>
      </c>
      <c r="P33" s="43">
        <f t="shared" si="0"/>
        <v>0</v>
      </c>
      <c r="Q33" s="21"/>
    </row>
    <row r="34" spans="2:17" x14ac:dyDescent="0.4">
      <c r="B34" s="82"/>
      <c r="C34" s="17">
        <f t="shared" si="1"/>
        <v>5.208333333333335E-2</v>
      </c>
      <c r="D34" s="18" t="s">
        <v>1</v>
      </c>
      <c r="E34" s="19">
        <f t="shared" si="2"/>
        <v>5.5555555555555573E-2</v>
      </c>
      <c r="F34" s="21"/>
      <c r="H34" s="17">
        <f t="shared" si="3"/>
        <v>5.208333333333335E-2</v>
      </c>
      <c r="I34" s="18" t="s">
        <v>1</v>
      </c>
      <c r="J34" s="19">
        <f t="shared" si="4"/>
        <v>5.5555555555555573E-2</v>
      </c>
      <c r="K34" s="21"/>
      <c r="M34" s="17">
        <f t="shared" si="5"/>
        <v>5.208333333333335E-2</v>
      </c>
      <c r="N34" s="18" t="s">
        <v>1</v>
      </c>
      <c r="O34" s="20">
        <f t="shared" si="6"/>
        <v>5.5555555555555573E-2</v>
      </c>
      <c r="P34" s="43">
        <f t="shared" si="0"/>
        <v>0</v>
      </c>
      <c r="Q34" s="21"/>
    </row>
    <row r="35" spans="2:17" x14ac:dyDescent="0.4">
      <c r="B35" s="82"/>
      <c r="C35" s="17">
        <f t="shared" si="1"/>
        <v>5.5555555555555573E-2</v>
      </c>
      <c r="D35" s="18" t="s">
        <v>1</v>
      </c>
      <c r="E35" s="19">
        <f t="shared" si="2"/>
        <v>5.9027777777777797E-2</v>
      </c>
      <c r="F35" s="21"/>
      <c r="H35" s="17">
        <f t="shared" si="3"/>
        <v>5.5555555555555573E-2</v>
      </c>
      <c r="I35" s="18" t="s">
        <v>1</v>
      </c>
      <c r="J35" s="19">
        <f t="shared" si="4"/>
        <v>5.9027777777777797E-2</v>
      </c>
      <c r="K35" s="21"/>
      <c r="M35" s="17">
        <f t="shared" si="5"/>
        <v>5.5555555555555573E-2</v>
      </c>
      <c r="N35" s="18" t="s">
        <v>1</v>
      </c>
      <c r="O35" s="20">
        <f t="shared" si="6"/>
        <v>5.9027777777777797E-2</v>
      </c>
      <c r="P35" s="43">
        <f t="shared" si="0"/>
        <v>0</v>
      </c>
      <c r="Q35" s="21"/>
    </row>
    <row r="36" spans="2:17" x14ac:dyDescent="0.4">
      <c r="B36" s="82"/>
      <c r="C36" s="17">
        <f t="shared" si="1"/>
        <v>5.9027777777777797E-2</v>
      </c>
      <c r="D36" s="18" t="s">
        <v>1</v>
      </c>
      <c r="E36" s="19">
        <f t="shared" si="2"/>
        <v>6.2500000000000014E-2</v>
      </c>
      <c r="F36" s="37"/>
      <c r="H36" s="17">
        <f t="shared" si="3"/>
        <v>5.9027777777777797E-2</v>
      </c>
      <c r="I36" s="18" t="s">
        <v>1</v>
      </c>
      <c r="J36" s="19">
        <f t="shared" si="4"/>
        <v>6.2500000000000014E-2</v>
      </c>
      <c r="K36" s="37"/>
      <c r="M36" s="17">
        <f t="shared" si="5"/>
        <v>5.9027777777777797E-2</v>
      </c>
      <c r="N36" s="18" t="s">
        <v>1</v>
      </c>
      <c r="O36" s="20">
        <f t="shared" si="6"/>
        <v>6.2500000000000014E-2</v>
      </c>
      <c r="P36" s="42">
        <f t="shared" si="0"/>
        <v>0</v>
      </c>
      <c r="Q36" s="37"/>
    </row>
    <row r="37" spans="2:17" x14ac:dyDescent="0.4">
      <c r="B37" s="82"/>
      <c r="C37" s="17">
        <f t="shared" si="1"/>
        <v>6.2500000000000014E-2</v>
      </c>
      <c r="D37" s="18" t="s">
        <v>1</v>
      </c>
      <c r="E37" s="19">
        <f t="shared" si="2"/>
        <v>6.5972222222222238E-2</v>
      </c>
      <c r="F37" s="37"/>
      <c r="H37" s="17">
        <f t="shared" si="3"/>
        <v>6.2500000000000014E-2</v>
      </c>
      <c r="I37" s="18" t="s">
        <v>1</v>
      </c>
      <c r="J37" s="19">
        <f t="shared" si="4"/>
        <v>6.5972222222222238E-2</v>
      </c>
      <c r="K37" s="37"/>
      <c r="M37" s="17">
        <f t="shared" si="5"/>
        <v>6.2500000000000014E-2</v>
      </c>
      <c r="N37" s="18" t="s">
        <v>1</v>
      </c>
      <c r="O37" s="20">
        <f t="shared" si="6"/>
        <v>6.5972222222222238E-2</v>
      </c>
      <c r="P37" s="42">
        <f t="shared" si="0"/>
        <v>0</v>
      </c>
      <c r="Q37" s="37"/>
    </row>
    <row r="38" spans="2:17" x14ac:dyDescent="0.4">
      <c r="B38" s="82"/>
      <c r="C38" s="17">
        <f t="shared" si="1"/>
        <v>6.5972222222222238E-2</v>
      </c>
      <c r="D38" s="18" t="s">
        <v>1</v>
      </c>
      <c r="E38" s="19">
        <f t="shared" si="2"/>
        <v>6.9444444444444461E-2</v>
      </c>
      <c r="F38" s="37"/>
      <c r="H38" s="17">
        <f t="shared" si="3"/>
        <v>6.5972222222222238E-2</v>
      </c>
      <c r="I38" s="18" t="s">
        <v>1</v>
      </c>
      <c r="J38" s="19">
        <f t="shared" si="4"/>
        <v>6.9444444444444461E-2</v>
      </c>
      <c r="K38" s="37"/>
      <c r="M38" s="17">
        <f t="shared" si="5"/>
        <v>6.5972222222222238E-2</v>
      </c>
      <c r="N38" s="18" t="s">
        <v>1</v>
      </c>
      <c r="O38" s="20">
        <f t="shared" si="6"/>
        <v>6.9444444444444461E-2</v>
      </c>
      <c r="P38" s="42">
        <f t="shared" si="0"/>
        <v>0</v>
      </c>
      <c r="Q38" s="37"/>
    </row>
    <row r="39" spans="2:17" x14ac:dyDescent="0.4">
      <c r="B39" s="82"/>
      <c r="C39" s="17">
        <f t="shared" si="1"/>
        <v>6.9444444444444461E-2</v>
      </c>
      <c r="D39" s="18" t="s">
        <v>1</v>
      </c>
      <c r="E39" s="19">
        <f t="shared" si="2"/>
        <v>7.2916666666666685E-2</v>
      </c>
      <c r="F39" s="37"/>
      <c r="H39" s="17">
        <f t="shared" si="3"/>
        <v>6.9444444444444461E-2</v>
      </c>
      <c r="I39" s="18" t="s">
        <v>1</v>
      </c>
      <c r="J39" s="19">
        <f t="shared" si="4"/>
        <v>7.2916666666666685E-2</v>
      </c>
      <c r="K39" s="37"/>
      <c r="M39" s="17">
        <f t="shared" si="5"/>
        <v>6.9444444444444461E-2</v>
      </c>
      <c r="N39" s="18" t="s">
        <v>1</v>
      </c>
      <c r="O39" s="20">
        <f t="shared" si="6"/>
        <v>7.2916666666666685E-2</v>
      </c>
      <c r="P39" s="42">
        <f t="shared" si="0"/>
        <v>0</v>
      </c>
      <c r="Q39" s="37"/>
    </row>
    <row r="40" spans="2:17" x14ac:dyDescent="0.4">
      <c r="B40" s="82"/>
      <c r="C40" s="17">
        <f t="shared" si="1"/>
        <v>7.2916666666666685E-2</v>
      </c>
      <c r="D40" s="18" t="s">
        <v>1</v>
      </c>
      <c r="E40" s="19">
        <f t="shared" si="2"/>
        <v>7.6388888888888909E-2</v>
      </c>
      <c r="F40" s="37"/>
      <c r="H40" s="17">
        <f t="shared" si="3"/>
        <v>7.2916666666666685E-2</v>
      </c>
      <c r="I40" s="18" t="s">
        <v>1</v>
      </c>
      <c r="J40" s="19">
        <f t="shared" si="4"/>
        <v>7.6388888888888909E-2</v>
      </c>
      <c r="K40" s="37"/>
      <c r="M40" s="17">
        <f t="shared" si="5"/>
        <v>7.2916666666666685E-2</v>
      </c>
      <c r="N40" s="18" t="s">
        <v>1</v>
      </c>
      <c r="O40" s="20">
        <f t="shared" si="6"/>
        <v>7.6388888888888909E-2</v>
      </c>
      <c r="P40" s="42">
        <f t="shared" si="0"/>
        <v>0</v>
      </c>
      <c r="Q40" s="37"/>
    </row>
    <row r="41" spans="2:17" x14ac:dyDescent="0.4">
      <c r="B41" s="82"/>
      <c r="C41" s="17">
        <f t="shared" si="1"/>
        <v>7.6388888888888909E-2</v>
      </c>
      <c r="D41" s="18" t="s">
        <v>1</v>
      </c>
      <c r="E41" s="19">
        <f t="shared" si="2"/>
        <v>7.9861111111111133E-2</v>
      </c>
      <c r="F41" s="37"/>
      <c r="H41" s="17">
        <f t="shared" si="3"/>
        <v>7.6388888888888909E-2</v>
      </c>
      <c r="I41" s="18" t="s">
        <v>1</v>
      </c>
      <c r="J41" s="19">
        <f t="shared" si="4"/>
        <v>7.9861111111111133E-2</v>
      </c>
      <c r="K41" s="37"/>
      <c r="M41" s="17">
        <f t="shared" si="5"/>
        <v>7.6388888888888909E-2</v>
      </c>
      <c r="N41" s="18" t="s">
        <v>1</v>
      </c>
      <c r="O41" s="20">
        <f t="shared" si="6"/>
        <v>7.9861111111111133E-2</v>
      </c>
      <c r="P41" s="42">
        <f t="shared" si="0"/>
        <v>0</v>
      </c>
      <c r="Q41" s="37"/>
    </row>
    <row r="42" spans="2:17" x14ac:dyDescent="0.4">
      <c r="B42" s="82"/>
      <c r="C42" s="31">
        <f t="shared" si="1"/>
        <v>7.9861111111111133E-2</v>
      </c>
      <c r="D42" s="32" t="s">
        <v>1</v>
      </c>
      <c r="E42" s="33">
        <f t="shared" si="2"/>
        <v>8.3333333333333356E-2</v>
      </c>
      <c r="F42" s="39"/>
      <c r="H42" s="31">
        <f t="shared" si="3"/>
        <v>7.9861111111111133E-2</v>
      </c>
      <c r="I42" s="32" t="s">
        <v>1</v>
      </c>
      <c r="J42" s="33">
        <f t="shared" si="4"/>
        <v>8.3333333333333356E-2</v>
      </c>
      <c r="K42" s="39"/>
      <c r="M42" s="31">
        <f t="shared" si="5"/>
        <v>7.9861111111111133E-2</v>
      </c>
      <c r="N42" s="32" t="s">
        <v>1</v>
      </c>
      <c r="O42" s="34">
        <f t="shared" si="6"/>
        <v>8.3333333333333356E-2</v>
      </c>
      <c r="P42" s="45">
        <f t="shared" si="0"/>
        <v>0</v>
      </c>
      <c r="Q42" s="38"/>
    </row>
    <row r="43" spans="2:17" x14ac:dyDescent="0.4">
      <c r="B43" s="82"/>
      <c r="C43" s="12">
        <f t="shared" si="1"/>
        <v>8.3333333333333356E-2</v>
      </c>
      <c r="D43" s="13" t="s">
        <v>1</v>
      </c>
      <c r="E43" s="14">
        <f t="shared" si="2"/>
        <v>8.680555555555558E-2</v>
      </c>
      <c r="F43" s="40"/>
      <c r="H43" s="12">
        <f t="shared" si="3"/>
        <v>8.3333333333333356E-2</v>
      </c>
      <c r="I43" s="13" t="s">
        <v>1</v>
      </c>
      <c r="J43" s="14">
        <f t="shared" si="4"/>
        <v>8.680555555555558E-2</v>
      </c>
      <c r="K43" s="40"/>
      <c r="M43" s="12">
        <f t="shared" si="5"/>
        <v>8.3333333333333356E-2</v>
      </c>
      <c r="N43" s="13" t="s">
        <v>1</v>
      </c>
      <c r="O43" s="16">
        <f t="shared" si="6"/>
        <v>8.680555555555558E-2</v>
      </c>
      <c r="P43" s="41">
        <f t="shared" si="0"/>
        <v>0</v>
      </c>
      <c r="Q43" s="49"/>
    </row>
    <row r="44" spans="2:17" x14ac:dyDescent="0.4">
      <c r="B44" s="82"/>
      <c r="C44" s="17">
        <f t="shared" si="1"/>
        <v>8.680555555555558E-2</v>
      </c>
      <c r="D44" s="18" t="s">
        <v>1</v>
      </c>
      <c r="E44" s="19">
        <f t="shared" si="2"/>
        <v>9.0277777777777804E-2</v>
      </c>
      <c r="F44" s="37"/>
      <c r="H44" s="17">
        <f t="shared" si="3"/>
        <v>8.680555555555558E-2</v>
      </c>
      <c r="I44" s="18" t="s">
        <v>1</v>
      </c>
      <c r="J44" s="19">
        <f t="shared" si="4"/>
        <v>9.0277777777777804E-2</v>
      </c>
      <c r="K44" s="37"/>
      <c r="M44" s="17">
        <f t="shared" si="5"/>
        <v>8.680555555555558E-2</v>
      </c>
      <c r="N44" s="18" t="s">
        <v>1</v>
      </c>
      <c r="O44" s="20">
        <f t="shared" si="6"/>
        <v>9.0277777777777804E-2</v>
      </c>
      <c r="P44" s="42">
        <f t="shared" si="0"/>
        <v>0</v>
      </c>
      <c r="Q44" s="37"/>
    </row>
    <row r="45" spans="2:17" x14ac:dyDescent="0.4">
      <c r="B45" s="82"/>
      <c r="C45" s="17">
        <f t="shared" si="1"/>
        <v>9.0277777777777804E-2</v>
      </c>
      <c r="D45" s="18" t="s">
        <v>1</v>
      </c>
      <c r="E45" s="19">
        <f t="shared" si="2"/>
        <v>9.3750000000000028E-2</v>
      </c>
      <c r="F45" s="37"/>
      <c r="H45" s="17">
        <f t="shared" si="3"/>
        <v>9.0277777777777804E-2</v>
      </c>
      <c r="I45" s="18" t="s">
        <v>1</v>
      </c>
      <c r="J45" s="19">
        <f t="shared" si="4"/>
        <v>9.3750000000000028E-2</v>
      </c>
      <c r="K45" s="37"/>
      <c r="M45" s="17">
        <f t="shared" si="5"/>
        <v>9.0277777777777804E-2</v>
      </c>
      <c r="N45" s="18" t="s">
        <v>1</v>
      </c>
      <c r="O45" s="20">
        <f t="shared" si="6"/>
        <v>9.3750000000000028E-2</v>
      </c>
      <c r="P45" s="42">
        <f t="shared" si="0"/>
        <v>0</v>
      </c>
      <c r="Q45" s="37"/>
    </row>
    <row r="46" spans="2:17" x14ac:dyDescent="0.4">
      <c r="B46" s="82"/>
      <c r="C46" s="17">
        <f t="shared" si="1"/>
        <v>9.3750000000000028E-2</v>
      </c>
      <c r="D46" s="18" t="s">
        <v>1</v>
      </c>
      <c r="E46" s="19">
        <f t="shared" si="2"/>
        <v>9.7222222222222252E-2</v>
      </c>
      <c r="F46" s="37"/>
      <c r="H46" s="17">
        <f t="shared" si="3"/>
        <v>9.3750000000000028E-2</v>
      </c>
      <c r="I46" s="18" t="s">
        <v>1</v>
      </c>
      <c r="J46" s="19">
        <f t="shared" si="4"/>
        <v>9.7222222222222252E-2</v>
      </c>
      <c r="K46" s="37"/>
      <c r="M46" s="17">
        <f t="shared" si="5"/>
        <v>9.3750000000000028E-2</v>
      </c>
      <c r="N46" s="18" t="s">
        <v>1</v>
      </c>
      <c r="O46" s="20">
        <f t="shared" si="6"/>
        <v>9.7222222222222252E-2</v>
      </c>
      <c r="P46" s="42">
        <f t="shared" si="0"/>
        <v>0</v>
      </c>
      <c r="Q46" s="37"/>
    </row>
    <row r="47" spans="2:17" x14ac:dyDescent="0.4">
      <c r="B47" s="82"/>
      <c r="C47" s="17">
        <f t="shared" si="1"/>
        <v>9.7222222222222252E-2</v>
      </c>
      <c r="D47" s="18" t="s">
        <v>1</v>
      </c>
      <c r="E47" s="19">
        <f t="shared" si="2"/>
        <v>0.10069444444444448</v>
      </c>
      <c r="F47" s="37"/>
      <c r="H47" s="17">
        <f t="shared" si="3"/>
        <v>9.7222222222222252E-2</v>
      </c>
      <c r="I47" s="18" t="s">
        <v>1</v>
      </c>
      <c r="J47" s="19">
        <f t="shared" si="4"/>
        <v>0.10069444444444448</v>
      </c>
      <c r="K47" s="37"/>
      <c r="M47" s="17">
        <f t="shared" si="5"/>
        <v>9.7222222222222252E-2</v>
      </c>
      <c r="N47" s="18" t="s">
        <v>1</v>
      </c>
      <c r="O47" s="20">
        <f t="shared" si="6"/>
        <v>0.10069444444444448</v>
      </c>
      <c r="P47" s="42">
        <f t="shared" si="0"/>
        <v>0</v>
      </c>
      <c r="Q47" s="37"/>
    </row>
    <row r="48" spans="2:17" x14ac:dyDescent="0.4">
      <c r="B48" s="82"/>
      <c r="C48" s="17">
        <f t="shared" si="1"/>
        <v>0.10069444444444448</v>
      </c>
      <c r="D48" s="18" t="s">
        <v>1</v>
      </c>
      <c r="E48" s="19">
        <f t="shared" si="2"/>
        <v>0.1041666666666667</v>
      </c>
      <c r="F48" s="37"/>
      <c r="H48" s="17">
        <f t="shared" si="3"/>
        <v>0.10069444444444448</v>
      </c>
      <c r="I48" s="18" t="s">
        <v>1</v>
      </c>
      <c r="J48" s="19">
        <f t="shared" si="4"/>
        <v>0.1041666666666667</v>
      </c>
      <c r="K48" s="37"/>
      <c r="M48" s="17">
        <f t="shared" si="5"/>
        <v>0.10069444444444448</v>
      </c>
      <c r="N48" s="18" t="s">
        <v>1</v>
      </c>
      <c r="O48" s="20">
        <f t="shared" si="6"/>
        <v>0.1041666666666667</v>
      </c>
      <c r="P48" s="42">
        <f t="shared" si="0"/>
        <v>0</v>
      </c>
      <c r="Q48" s="37"/>
    </row>
    <row r="49" spans="2:17" x14ac:dyDescent="0.4">
      <c r="B49" s="82"/>
      <c r="C49" s="17">
        <f t="shared" si="1"/>
        <v>0.1041666666666667</v>
      </c>
      <c r="D49" s="18" t="s">
        <v>1</v>
      </c>
      <c r="E49" s="19">
        <f t="shared" si="2"/>
        <v>0.10763888888888892</v>
      </c>
      <c r="F49" s="37"/>
      <c r="H49" s="17">
        <f t="shared" si="3"/>
        <v>0.1041666666666667</v>
      </c>
      <c r="I49" s="18" t="s">
        <v>1</v>
      </c>
      <c r="J49" s="19">
        <f t="shared" si="4"/>
        <v>0.10763888888888892</v>
      </c>
      <c r="K49" s="37"/>
      <c r="M49" s="17">
        <f t="shared" si="5"/>
        <v>0.1041666666666667</v>
      </c>
      <c r="N49" s="18" t="s">
        <v>1</v>
      </c>
      <c r="O49" s="20">
        <f t="shared" si="6"/>
        <v>0.10763888888888892</v>
      </c>
      <c r="P49" s="42">
        <f t="shared" si="0"/>
        <v>0</v>
      </c>
      <c r="Q49" s="37"/>
    </row>
    <row r="50" spans="2:17" x14ac:dyDescent="0.4">
      <c r="B50" s="82"/>
      <c r="C50" s="17">
        <f t="shared" si="1"/>
        <v>0.10763888888888892</v>
      </c>
      <c r="D50" s="18" t="s">
        <v>1</v>
      </c>
      <c r="E50" s="19">
        <f t="shared" si="2"/>
        <v>0.11111111111111115</v>
      </c>
      <c r="F50" s="37"/>
      <c r="H50" s="17">
        <f t="shared" si="3"/>
        <v>0.10763888888888892</v>
      </c>
      <c r="I50" s="18" t="s">
        <v>1</v>
      </c>
      <c r="J50" s="19">
        <f t="shared" si="4"/>
        <v>0.11111111111111115</v>
      </c>
      <c r="K50" s="37"/>
      <c r="M50" s="17">
        <f t="shared" si="5"/>
        <v>0.10763888888888892</v>
      </c>
      <c r="N50" s="18" t="s">
        <v>1</v>
      </c>
      <c r="O50" s="20">
        <f t="shared" si="6"/>
        <v>0.11111111111111115</v>
      </c>
      <c r="P50" s="42">
        <f t="shared" si="0"/>
        <v>0</v>
      </c>
      <c r="Q50" s="37"/>
    </row>
    <row r="51" spans="2:17" x14ac:dyDescent="0.4">
      <c r="B51" s="82"/>
      <c r="C51" s="17">
        <f t="shared" si="1"/>
        <v>0.11111111111111115</v>
      </c>
      <c r="D51" s="18" t="s">
        <v>1</v>
      </c>
      <c r="E51" s="19">
        <f t="shared" si="2"/>
        <v>0.11458333333333337</v>
      </c>
      <c r="F51" s="37"/>
      <c r="H51" s="17">
        <f t="shared" si="3"/>
        <v>0.11111111111111115</v>
      </c>
      <c r="I51" s="18" t="s">
        <v>1</v>
      </c>
      <c r="J51" s="19">
        <f t="shared" si="4"/>
        <v>0.11458333333333337</v>
      </c>
      <c r="K51" s="37"/>
      <c r="M51" s="17">
        <f t="shared" si="5"/>
        <v>0.11111111111111115</v>
      </c>
      <c r="N51" s="18" t="s">
        <v>1</v>
      </c>
      <c r="O51" s="20">
        <f t="shared" si="6"/>
        <v>0.11458333333333337</v>
      </c>
      <c r="P51" s="42">
        <f t="shared" si="0"/>
        <v>0</v>
      </c>
      <c r="Q51" s="37"/>
    </row>
    <row r="52" spans="2:17" x14ac:dyDescent="0.4">
      <c r="B52" s="82"/>
      <c r="C52" s="17">
        <f t="shared" si="1"/>
        <v>0.11458333333333337</v>
      </c>
      <c r="D52" s="18" t="s">
        <v>1</v>
      </c>
      <c r="E52" s="19">
        <f t="shared" si="2"/>
        <v>0.11805555555555559</v>
      </c>
      <c r="F52" s="37"/>
      <c r="H52" s="17">
        <f t="shared" si="3"/>
        <v>0.11458333333333337</v>
      </c>
      <c r="I52" s="18" t="s">
        <v>1</v>
      </c>
      <c r="J52" s="19">
        <f t="shared" si="4"/>
        <v>0.11805555555555559</v>
      </c>
      <c r="K52" s="37"/>
      <c r="M52" s="17">
        <f t="shared" si="5"/>
        <v>0.11458333333333337</v>
      </c>
      <c r="N52" s="18" t="s">
        <v>1</v>
      </c>
      <c r="O52" s="20">
        <f t="shared" si="6"/>
        <v>0.11805555555555559</v>
      </c>
      <c r="P52" s="42">
        <f t="shared" si="0"/>
        <v>0</v>
      </c>
      <c r="Q52" s="37"/>
    </row>
    <row r="53" spans="2:17" x14ac:dyDescent="0.4">
      <c r="B53" s="82"/>
      <c r="C53" s="17">
        <f t="shared" si="1"/>
        <v>0.11805555555555559</v>
      </c>
      <c r="D53" s="18" t="s">
        <v>1</v>
      </c>
      <c r="E53" s="19">
        <f t="shared" si="2"/>
        <v>0.12152777777777782</v>
      </c>
      <c r="F53" s="37"/>
      <c r="H53" s="17">
        <f t="shared" si="3"/>
        <v>0.11805555555555559</v>
      </c>
      <c r="I53" s="18" t="s">
        <v>1</v>
      </c>
      <c r="J53" s="19">
        <f t="shared" si="4"/>
        <v>0.12152777777777782</v>
      </c>
      <c r="K53" s="37"/>
      <c r="M53" s="17">
        <f t="shared" si="5"/>
        <v>0.11805555555555559</v>
      </c>
      <c r="N53" s="18" t="s">
        <v>1</v>
      </c>
      <c r="O53" s="20">
        <f t="shared" si="6"/>
        <v>0.12152777777777782</v>
      </c>
      <c r="P53" s="42">
        <f t="shared" si="0"/>
        <v>0</v>
      </c>
      <c r="Q53" s="37"/>
    </row>
    <row r="54" spans="2:17" x14ac:dyDescent="0.4">
      <c r="B54" s="82"/>
      <c r="C54" s="31">
        <f t="shared" si="1"/>
        <v>0.12152777777777782</v>
      </c>
      <c r="D54" s="32" t="s">
        <v>1</v>
      </c>
      <c r="E54" s="33">
        <f t="shared" si="2"/>
        <v>0.12500000000000003</v>
      </c>
      <c r="F54" s="39"/>
      <c r="H54" s="31">
        <f t="shared" si="3"/>
        <v>0.12152777777777782</v>
      </c>
      <c r="I54" s="32" t="s">
        <v>1</v>
      </c>
      <c r="J54" s="33">
        <f t="shared" si="4"/>
        <v>0.12500000000000003</v>
      </c>
      <c r="K54" s="39"/>
      <c r="M54" s="31">
        <f t="shared" si="5"/>
        <v>0.12152777777777782</v>
      </c>
      <c r="N54" s="32" t="s">
        <v>1</v>
      </c>
      <c r="O54" s="34">
        <f t="shared" si="6"/>
        <v>0.12500000000000003</v>
      </c>
      <c r="P54" s="44">
        <f t="shared" si="0"/>
        <v>0</v>
      </c>
      <c r="Q54" s="38"/>
    </row>
    <row r="55" spans="2:17" x14ac:dyDescent="0.4">
      <c r="B55" s="82"/>
      <c r="C55" s="12">
        <f t="shared" si="1"/>
        <v>0.12500000000000003</v>
      </c>
      <c r="D55" s="13" t="s">
        <v>1</v>
      </c>
      <c r="E55" s="14">
        <f t="shared" si="2"/>
        <v>0.12847222222222224</v>
      </c>
      <c r="F55" s="40"/>
      <c r="H55" s="12">
        <f t="shared" si="3"/>
        <v>0.12500000000000003</v>
      </c>
      <c r="I55" s="13" t="s">
        <v>1</v>
      </c>
      <c r="J55" s="14">
        <f t="shared" si="4"/>
        <v>0.12847222222222224</v>
      </c>
      <c r="K55" s="40"/>
      <c r="M55" s="12">
        <f t="shared" si="5"/>
        <v>0.12500000000000003</v>
      </c>
      <c r="N55" s="13" t="s">
        <v>1</v>
      </c>
      <c r="O55" s="16">
        <f t="shared" si="6"/>
        <v>0.12847222222222224</v>
      </c>
      <c r="P55" s="42">
        <f t="shared" si="0"/>
        <v>0</v>
      </c>
      <c r="Q55" s="49"/>
    </row>
    <row r="56" spans="2:17" x14ac:dyDescent="0.4">
      <c r="B56" s="82"/>
      <c r="C56" s="17">
        <f t="shared" si="1"/>
        <v>0.12847222222222224</v>
      </c>
      <c r="D56" s="18" t="s">
        <v>1</v>
      </c>
      <c r="E56" s="19">
        <f t="shared" si="2"/>
        <v>0.13194444444444445</v>
      </c>
      <c r="F56" s="37"/>
      <c r="H56" s="17">
        <f t="shared" si="3"/>
        <v>0.12847222222222224</v>
      </c>
      <c r="I56" s="18" t="s">
        <v>1</v>
      </c>
      <c r="J56" s="19">
        <f t="shared" si="4"/>
        <v>0.13194444444444445</v>
      </c>
      <c r="K56" s="37"/>
      <c r="M56" s="17">
        <f t="shared" si="5"/>
        <v>0.12847222222222224</v>
      </c>
      <c r="N56" s="18" t="s">
        <v>1</v>
      </c>
      <c r="O56" s="20">
        <f t="shared" si="6"/>
        <v>0.13194444444444445</v>
      </c>
      <c r="P56" s="42">
        <f t="shared" si="0"/>
        <v>0</v>
      </c>
      <c r="Q56" s="37"/>
    </row>
    <row r="57" spans="2:17" x14ac:dyDescent="0.4">
      <c r="B57" s="82"/>
      <c r="C57" s="17">
        <f t="shared" si="1"/>
        <v>0.13194444444444445</v>
      </c>
      <c r="D57" s="18" t="s">
        <v>1</v>
      </c>
      <c r="E57" s="19">
        <f t="shared" si="2"/>
        <v>0.13541666666666666</v>
      </c>
      <c r="F57" s="37"/>
      <c r="H57" s="17">
        <f t="shared" si="3"/>
        <v>0.13194444444444445</v>
      </c>
      <c r="I57" s="18" t="s">
        <v>1</v>
      </c>
      <c r="J57" s="19">
        <f t="shared" si="4"/>
        <v>0.13541666666666666</v>
      </c>
      <c r="K57" s="37"/>
      <c r="M57" s="17">
        <f t="shared" si="5"/>
        <v>0.13194444444444445</v>
      </c>
      <c r="N57" s="18" t="s">
        <v>1</v>
      </c>
      <c r="O57" s="20">
        <f t="shared" si="6"/>
        <v>0.13541666666666666</v>
      </c>
      <c r="P57" s="42">
        <f t="shared" si="0"/>
        <v>0</v>
      </c>
      <c r="Q57" s="37"/>
    </row>
    <row r="58" spans="2:17" x14ac:dyDescent="0.4">
      <c r="B58" s="82"/>
      <c r="C58" s="17">
        <f t="shared" si="1"/>
        <v>0.13541666666666666</v>
      </c>
      <c r="D58" s="18" t="s">
        <v>1</v>
      </c>
      <c r="E58" s="19">
        <f t="shared" si="2"/>
        <v>0.13888888888888887</v>
      </c>
      <c r="F58" s="37"/>
      <c r="H58" s="17">
        <f t="shared" si="3"/>
        <v>0.13541666666666666</v>
      </c>
      <c r="I58" s="18" t="s">
        <v>1</v>
      </c>
      <c r="J58" s="19">
        <f t="shared" si="4"/>
        <v>0.13888888888888887</v>
      </c>
      <c r="K58" s="37"/>
      <c r="M58" s="17">
        <f t="shared" si="5"/>
        <v>0.13541666666666666</v>
      </c>
      <c r="N58" s="18" t="s">
        <v>1</v>
      </c>
      <c r="O58" s="20">
        <f t="shared" si="6"/>
        <v>0.13888888888888887</v>
      </c>
      <c r="P58" s="42">
        <f t="shared" si="0"/>
        <v>0</v>
      </c>
      <c r="Q58" s="37"/>
    </row>
    <row r="59" spans="2:17" x14ac:dyDescent="0.4">
      <c r="B59" s="82"/>
      <c r="C59" s="17">
        <f t="shared" si="1"/>
        <v>0.13888888888888887</v>
      </c>
      <c r="D59" s="18" t="s">
        <v>1</v>
      </c>
      <c r="E59" s="19">
        <f t="shared" si="2"/>
        <v>0.14236111111111108</v>
      </c>
      <c r="F59" s="37"/>
      <c r="H59" s="17">
        <f t="shared" si="3"/>
        <v>0.13888888888888887</v>
      </c>
      <c r="I59" s="18" t="s">
        <v>1</v>
      </c>
      <c r="J59" s="19">
        <f t="shared" si="4"/>
        <v>0.14236111111111108</v>
      </c>
      <c r="K59" s="37"/>
      <c r="M59" s="17">
        <f t="shared" si="5"/>
        <v>0.13888888888888887</v>
      </c>
      <c r="N59" s="18" t="s">
        <v>1</v>
      </c>
      <c r="O59" s="20">
        <f t="shared" si="6"/>
        <v>0.14236111111111108</v>
      </c>
      <c r="P59" s="42">
        <f t="shared" si="0"/>
        <v>0</v>
      </c>
      <c r="Q59" s="37"/>
    </row>
    <row r="60" spans="2:17" x14ac:dyDescent="0.4">
      <c r="B60" s="82"/>
      <c r="C60" s="17">
        <f t="shared" si="1"/>
        <v>0.14236111111111108</v>
      </c>
      <c r="D60" s="18" t="s">
        <v>1</v>
      </c>
      <c r="E60" s="19">
        <f t="shared" si="2"/>
        <v>0.14583333333333329</v>
      </c>
      <c r="F60" s="37"/>
      <c r="H60" s="17">
        <f t="shared" si="3"/>
        <v>0.14236111111111108</v>
      </c>
      <c r="I60" s="18" t="s">
        <v>1</v>
      </c>
      <c r="J60" s="19">
        <f t="shared" si="4"/>
        <v>0.14583333333333329</v>
      </c>
      <c r="K60" s="37"/>
      <c r="M60" s="17">
        <f t="shared" si="5"/>
        <v>0.14236111111111108</v>
      </c>
      <c r="N60" s="18" t="s">
        <v>1</v>
      </c>
      <c r="O60" s="20">
        <f t="shared" si="6"/>
        <v>0.14583333333333329</v>
      </c>
      <c r="P60" s="42">
        <f t="shared" si="0"/>
        <v>0</v>
      </c>
      <c r="Q60" s="37"/>
    </row>
    <row r="61" spans="2:17" x14ac:dyDescent="0.4">
      <c r="B61" s="82"/>
      <c r="C61" s="17">
        <f t="shared" si="1"/>
        <v>0.14583333333333329</v>
      </c>
      <c r="D61" s="18" t="s">
        <v>1</v>
      </c>
      <c r="E61" s="19">
        <f t="shared" si="2"/>
        <v>0.1493055555555555</v>
      </c>
      <c r="F61" s="37"/>
      <c r="H61" s="17">
        <f t="shared" si="3"/>
        <v>0.14583333333333329</v>
      </c>
      <c r="I61" s="18" t="s">
        <v>1</v>
      </c>
      <c r="J61" s="19">
        <f t="shared" si="4"/>
        <v>0.1493055555555555</v>
      </c>
      <c r="K61" s="37"/>
      <c r="M61" s="17">
        <f t="shared" si="5"/>
        <v>0.14583333333333329</v>
      </c>
      <c r="N61" s="18" t="s">
        <v>1</v>
      </c>
      <c r="O61" s="20">
        <f t="shared" si="6"/>
        <v>0.1493055555555555</v>
      </c>
      <c r="P61" s="42">
        <f t="shared" si="0"/>
        <v>0</v>
      </c>
      <c r="Q61" s="37"/>
    </row>
    <row r="62" spans="2:17" x14ac:dyDescent="0.4">
      <c r="B62" s="82"/>
      <c r="C62" s="17">
        <f t="shared" si="1"/>
        <v>0.1493055555555555</v>
      </c>
      <c r="D62" s="18" t="s">
        <v>1</v>
      </c>
      <c r="E62" s="19">
        <f t="shared" si="2"/>
        <v>0.15277777777777771</v>
      </c>
      <c r="F62" s="37"/>
      <c r="H62" s="17">
        <f t="shared" si="3"/>
        <v>0.1493055555555555</v>
      </c>
      <c r="I62" s="18" t="s">
        <v>1</v>
      </c>
      <c r="J62" s="19">
        <f t="shared" si="4"/>
        <v>0.15277777777777771</v>
      </c>
      <c r="K62" s="37"/>
      <c r="M62" s="17">
        <f t="shared" si="5"/>
        <v>0.1493055555555555</v>
      </c>
      <c r="N62" s="18" t="s">
        <v>1</v>
      </c>
      <c r="O62" s="20">
        <f t="shared" si="6"/>
        <v>0.15277777777777771</v>
      </c>
      <c r="P62" s="42">
        <f t="shared" si="0"/>
        <v>0</v>
      </c>
      <c r="Q62" s="37"/>
    </row>
    <row r="63" spans="2:17" x14ac:dyDescent="0.4">
      <c r="B63" s="82"/>
      <c r="C63" s="17">
        <f t="shared" si="1"/>
        <v>0.15277777777777771</v>
      </c>
      <c r="D63" s="18" t="s">
        <v>1</v>
      </c>
      <c r="E63" s="19">
        <f t="shared" si="2"/>
        <v>0.15624999999999992</v>
      </c>
      <c r="F63" s="37"/>
      <c r="H63" s="17">
        <f t="shared" si="3"/>
        <v>0.15277777777777771</v>
      </c>
      <c r="I63" s="18" t="s">
        <v>1</v>
      </c>
      <c r="J63" s="19">
        <f t="shared" si="4"/>
        <v>0.15624999999999992</v>
      </c>
      <c r="K63" s="37"/>
      <c r="M63" s="17">
        <f t="shared" si="5"/>
        <v>0.15277777777777771</v>
      </c>
      <c r="N63" s="18" t="s">
        <v>1</v>
      </c>
      <c r="O63" s="20">
        <f t="shared" si="6"/>
        <v>0.15624999999999992</v>
      </c>
      <c r="P63" s="42">
        <f t="shared" si="0"/>
        <v>0</v>
      </c>
      <c r="Q63" s="37"/>
    </row>
    <row r="64" spans="2:17" x14ac:dyDescent="0.4">
      <c r="B64" s="82"/>
      <c r="C64" s="17">
        <f t="shared" si="1"/>
        <v>0.15624999999999992</v>
      </c>
      <c r="D64" s="18" t="s">
        <v>1</v>
      </c>
      <c r="E64" s="19">
        <f t="shared" si="2"/>
        <v>0.15972222222222213</v>
      </c>
      <c r="F64" s="37"/>
      <c r="H64" s="17">
        <f t="shared" si="3"/>
        <v>0.15624999999999992</v>
      </c>
      <c r="I64" s="18" t="s">
        <v>1</v>
      </c>
      <c r="J64" s="19">
        <f t="shared" si="4"/>
        <v>0.15972222222222213</v>
      </c>
      <c r="K64" s="37"/>
      <c r="M64" s="17">
        <f t="shared" si="5"/>
        <v>0.15624999999999992</v>
      </c>
      <c r="N64" s="18" t="s">
        <v>1</v>
      </c>
      <c r="O64" s="20">
        <f t="shared" si="6"/>
        <v>0.15972222222222213</v>
      </c>
      <c r="P64" s="42">
        <f t="shared" si="0"/>
        <v>0</v>
      </c>
      <c r="Q64" s="37"/>
    </row>
    <row r="65" spans="2:17" x14ac:dyDescent="0.4">
      <c r="B65" s="82"/>
      <c r="C65" s="17">
        <f t="shared" si="1"/>
        <v>0.15972222222222213</v>
      </c>
      <c r="D65" s="18" t="s">
        <v>1</v>
      </c>
      <c r="E65" s="19">
        <f t="shared" si="2"/>
        <v>0.16319444444444434</v>
      </c>
      <c r="F65" s="37"/>
      <c r="H65" s="17">
        <f t="shared" si="3"/>
        <v>0.15972222222222213</v>
      </c>
      <c r="I65" s="18" t="s">
        <v>1</v>
      </c>
      <c r="J65" s="19">
        <f t="shared" si="4"/>
        <v>0.16319444444444434</v>
      </c>
      <c r="K65" s="37"/>
      <c r="M65" s="17">
        <f t="shared" si="5"/>
        <v>0.15972222222222213</v>
      </c>
      <c r="N65" s="18" t="s">
        <v>1</v>
      </c>
      <c r="O65" s="20">
        <f t="shared" si="6"/>
        <v>0.16319444444444434</v>
      </c>
      <c r="P65" s="42">
        <f t="shared" si="0"/>
        <v>0</v>
      </c>
      <c r="Q65" s="37"/>
    </row>
    <row r="66" spans="2:17" x14ac:dyDescent="0.4">
      <c r="B66" s="82"/>
      <c r="C66" s="23">
        <f t="shared" si="1"/>
        <v>0.16319444444444434</v>
      </c>
      <c r="D66" s="24" t="s">
        <v>1</v>
      </c>
      <c r="E66" s="25">
        <f t="shared" si="2"/>
        <v>0.16666666666666655</v>
      </c>
      <c r="F66" s="38"/>
      <c r="H66" s="23">
        <f t="shared" si="3"/>
        <v>0.16319444444444434</v>
      </c>
      <c r="I66" s="24" t="s">
        <v>1</v>
      </c>
      <c r="J66" s="25">
        <f t="shared" si="4"/>
        <v>0.16666666666666655</v>
      </c>
      <c r="K66" s="38"/>
      <c r="M66" s="23">
        <f t="shared" si="5"/>
        <v>0.16319444444444434</v>
      </c>
      <c r="N66" s="24" t="s">
        <v>1</v>
      </c>
      <c r="O66" s="26">
        <f t="shared" si="6"/>
        <v>0.16666666666666655</v>
      </c>
      <c r="P66" s="46">
        <f t="shared" si="0"/>
        <v>0</v>
      </c>
      <c r="Q66" s="38"/>
    </row>
    <row r="67" spans="2:17" x14ac:dyDescent="0.4">
      <c r="C67" s="15"/>
      <c r="D67" s="10"/>
      <c r="E67" s="15"/>
    </row>
  </sheetData>
  <mergeCells count="21">
    <mergeCell ref="B9:D9"/>
    <mergeCell ref="B10:D10"/>
    <mergeCell ref="B18:E18"/>
    <mergeCell ref="E8:G8"/>
    <mergeCell ref="E5:G5"/>
    <mergeCell ref="E7:G7"/>
    <mergeCell ref="B5:D5"/>
    <mergeCell ref="B7:D7"/>
    <mergeCell ref="B8:D8"/>
    <mergeCell ref="B6:D6"/>
    <mergeCell ref="E6:G6"/>
    <mergeCell ref="Q19:Q30"/>
    <mergeCell ref="B19:B30"/>
    <mergeCell ref="B31:B66"/>
    <mergeCell ref="E10:G10"/>
    <mergeCell ref="H18:J18"/>
    <mergeCell ref="M18:O18"/>
    <mergeCell ref="B11:D11"/>
    <mergeCell ref="E11:G11"/>
    <mergeCell ref="B12:D12"/>
    <mergeCell ref="E12:G12"/>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L14" sqref="L14"/>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1000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32</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1400</v>
      </c>
      <c r="G19" s="15"/>
      <c r="H19" s="12">
        <f>C19</f>
        <v>0.45833333333333331</v>
      </c>
      <c r="I19" s="13" t="s">
        <v>1</v>
      </c>
      <c r="J19" s="14">
        <f>H19+TIME(0,5,0)</f>
        <v>0.46180555555555552</v>
      </c>
      <c r="K19" s="68">
        <v>1400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1400</v>
      </c>
      <c r="G20" s="10"/>
      <c r="H20" s="17">
        <f>J19</f>
        <v>0.46180555555555552</v>
      </c>
      <c r="I20" s="18" t="s">
        <v>1</v>
      </c>
      <c r="J20" s="19">
        <f>H20+TIME(0,5,0)</f>
        <v>0.46527777777777773</v>
      </c>
      <c r="K20" s="72">
        <v>1400</v>
      </c>
      <c r="L20" s="10"/>
      <c r="M20" s="17">
        <f>O19</f>
        <v>0.46180555555555552</v>
      </c>
      <c r="N20" s="18" t="s">
        <v>1</v>
      </c>
      <c r="O20" s="20">
        <f>M20+TIME(0,5,0)</f>
        <v>0.46527777777777773</v>
      </c>
      <c r="P20" s="52">
        <f t="shared" ref="P20:P32" si="0">F20-K20</f>
        <v>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1400</v>
      </c>
      <c r="H31" s="27">
        <f t="shared" si="3"/>
        <v>0.49999999999999983</v>
      </c>
      <c r="I31" s="28" t="s">
        <v>1</v>
      </c>
      <c r="J31" s="29">
        <f t="shared" si="4"/>
        <v>0.5034722222222221</v>
      </c>
      <c r="K31" s="68">
        <v>400</v>
      </c>
      <c r="M31" s="27">
        <f t="shared" si="5"/>
        <v>0.49999999999999983</v>
      </c>
      <c r="N31" s="28" t="s">
        <v>1</v>
      </c>
      <c r="O31" s="30">
        <f t="shared" si="6"/>
        <v>0.5034722222222221</v>
      </c>
      <c r="P31" s="41">
        <f t="shared" si="0"/>
        <v>1000</v>
      </c>
      <c r="Q31" s="68">
        <v>1000</v>
      </c>
    </row>
    <row r="32" spans="1:17" x14ac:dyDescent="0.4">
      <c r="B32" s="82"/>
      <c r="C32" s="17">
        <f t="shared" si="1"/>
        <v>0.5034722222222221</v>
      </c>
      <c r="D32" s="18" t="s">
        <v>1</v>
      </c>
      <c r="E32" s="19">
        <f t="shared" si="2"/>
        <v>0.50694444444444431</v>
      </c>
      <c r="F32" s="72">
        <v>1400</v>
      </c>
      <c r="H32" s="17">
        <f t="shared" si="3"/>
        <v>0.5034722222222221</v>
      </c>
      <c r="I32" s="18" t="s">
        <v>1</v>
      </c>
      <c r="J32" s="19">
        <f t="shared" si="4"/>
        <v>0.50694444444444431</v>
      </c>
      <c r="K32" s="72">
        <v>400</v>
      </c>
      <c r="M32" s="17">
        <f t="shared" si="5"/>
        <v>0.5034722222222221</v>
      </c>
      <c r="N32" s="18" t="s">
        <v>1</v>
      </c>
      <c r="O32" s="20">
        <f t="shared" si="6"/>
        <v>0.50694444444444431</v>
      </c>
      <c r="P32" s="42">
        <f t="shared" si="0"/>
        <v>1000</v>
      </c>
      <c r="Q32" s="72">
        <v>1000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zoomScale="85" zoomScaleNormal="85" workbookViewId="0">
      <selection activeCell="B7" sqref="B7:D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2" spans="2:7" x14ac:dyDescent="0.4">
      <c r="B2" s="5" t="s">
        <v>4</v>
      </c>
    </row>
    <row r="3" spans="2:7" ht="24" x14ac:dyDescent="0.4">
      <c r="B3" s="6" t="s">
        <v>22</v>
      </c>
    </row>
    <row r="5" spans="2:7" x14ac:dyDescent="0.4">
      <c r="B5" s="83" t="s">
        <v>0</v>
      </c>
      <c r="C5" s="84"/>
      <c r="D5" s="85"/>
      <c r="E5" s="87"/>
      <c r="F5" s="87"/>
      <c r="G5" s="87"/>
    </row>
    <row r="6" spans="2:7" x14ac:dyDescent="0.4">
      <c r="B6" s="83" t="s">
        <v>5</v>
      </c>
      <c r="C6" s="84"/>
      <c r="D6" s="85"/>
      <c r="E6" s="87"/>
      <c r="F6" s="87"/>
      <c r="G6" s="87"/>
    </row>
    <row r="7" spans="2:7" x14ac:dyDescent="0.4">
      <c r="B7" s="91" t="s">
        <v>40</v>
      </c>
      <c r="C7" s="92"/>
      <c r="D7" s="93"/>
      <c r="E7" s="87"/>
      <c r="F7" s="87"/>
      <c r="G7" s="87"/>
    </row>
    <row r="8" spans="2:7" x14ac:dyDescent="0.4">
      <c r="B8" s="91" t="s">
        <v>9</v>
      </c>
      <c r="C8" s="92"/>
      <c r="D8" s="93"/>
      <c r="E8" s="88"/>
      <c r="F8" s="89"/>
      <c r="G8" s="90"/>
    </row>
    <row r="9" spans="2:7" x14ac:dyDescent="0.4">
      <c r="B9" s="83" t="s">
        <v>19</v>
      </c>
      <c r="C9" s="84"/>
      <c r="D9" s="85"/>
      <c r="E9" s="7"/>
      <c r="F9" s="64" t="s">
        <v>1</v>
      </c>
      <c r="G9" s="8">
        <f>E9+TIME(4,0,0)</f>
        <v>0.16666666666666666</v>
      </c>
    </row>
    <row r="10" spans="2:7" x14ac:dyDescent="0.4">
      <c r="B10" s="83" t="s">
        <v>29</v>
      </c>
      <c r="C10" s="84"/>
      <c r="D10" s="85"/>
      <c r="E10" s="87"/>
      <c r="F10" s="87"/>
      <c r="G10" s="87"/>
    </row>
    <row r="11" spans="2:7" x14ac:dyDescent="0.4">
      <c r="B11" s="83" t="s">
        <v>6</v>
      </c>
      <c r="C11" s="84"/>
      <c r="D11" s="85"/>
      <c r="E11" s="87"/>
      <c r="F11" s="87"/>
      <c r="G11" s="87"/>
    </row>
    <row r="12" spans="2:7" x14ac:dyDescent="0.4">
      <c r="B12" s="86" t="s">
        <v>10</v>
      </c>
      <c r="C12" s="86"/>
      <c r="D12" s="86"/>
      <c r="E12" s="87"/>
      <c r="F12" s="87"/>
      <c r="G12" s="87"/>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2:19" x14ac:dyDescent="0.4">
      <c r="B17" s="5" t="s">
        <v>8</v>
      </c>
      <c r="H17" s="5" t="s">
        <v>20</v>
      </c>
      <c r="M17" s="5" t="s">
        <v>18</v>
      </c>
    </row>
    <row r="18" spans="2:19" ht="48.75" customHeight="1" x14ac:dyDescent="0.4">
      <c r="B18" s="86" t="s">
        <v>2</v>
      </c>
      <c r="C18" s="86"/>
      <c r="D18" s="86"/>
      <c r="E18" s="86"/>
      <c r="F18" s="9" t="s">
        <v>25</v>
      </c>
      <c r="G18" s="10"/>
      <c r="H18" s="83" t="s">
        <v>2</v>
      </c>
      <c r="I18" s="84"/>
      <c r="J18" s="85"/>
      <c r="K18" s="9" t="s">
        <v>24</v>
      </c>
      <c r="L18" s="10"/>
      <c r="M18" s="83" t="s">
        <v>2</v>
      </c>
      <c r="N18" s="84"/>
      <c r="O18" s="85"/>
      <c r="P18" s="11" t="s">
        <v>21</v>
      </c>
      <c r="Q18" s="9" t="s">
        <v>16</v>
      </c>
    </row>
    <row r="19" spans="2:19" s="10" customFormat="1" x14ac:dyDescent="0.4">
      <c r="B19" s="79" t="s">
        <v>14</v>
      </c>
      <c r="C19" s="12">
        <f>E9</f>
        <v>0</v>
      </c>
      <c r="D19" s="13" t="s">
        <v>1</v>
      </c>
      <c r="E19" s="14">
        <f>C19+TIME(0,5,0)</f>
        <v>3.472222222222222E-3</v>
      </c>
      <c r="F19" s="35"/>
      <c r="G19" s="15"/>
      <c r="H19" s="12">
        <f>C19</f>
        <v>0</v>
      </c>
      <c r="I19" s="13" t="s">
        <v>1</v>
      </c>
      <c r="J19" s="14">
        <f>H19+TIME(0,5,0)</f>
        <v>3.472222222222222E-3</v>
      </c>
      <c r="K19" s="35"/>
      <c r="L19" s="15"/>
      <c r="M19" s="12">
        <f>H19</f>
        <v>0</v>
      </c>
      <c r="N19" s="13" t="s">
        <v>1</v>
      </c>
      <c r="O19" s="16">
        <f>M19+TIME(0,5,0)</f>
        <v>3.472222222222222E-3</v>
      </c>
      <c r="P19" s="51">
        <f>F19-K19</f>
        <v>0</v>
      </c>
      <c r="Q19" s="102" t="s">
        <v>11</v>
      </c>
    </row>
    <row r="20" spans="2:19" s="10" customFormat="1" x14ac:dyDescent="0.4">
      <c r="B20" s="80"/>
      <c r="C20" s="17">
        <f>E19</f>
        <v>3.472222222222222E-3</v>
      </c>
      <c r="D20" s="18" t="s">
        <v>1</v>
      </c>
      <c r="E20" s="19">
        <f>C20+TIME(0,5,0)</f>
        <v>6.9444444444444441E-3</v>
      </c>
      <c r="F20" s="36"/>
      <c r="H20" s="17">
        <f>J19</f>
        <v>3.472222222222222E-3</v>
      </c>
      <c r="I20" s="18" t="s">
        <v>1</v>
      </c>
      <c r="J20" s="19">
        <f>H20+TIME(0,5,0)</f>
        <v>6.9444444444444441E-3</v>
      </c>
      <c r="K20" s="36"/>
      <c r="M20" s="17">
        <f>O19</f>
        <v>3.472222222222222E-3</v>
      </c>
      <c r="N20" s="18" t="s">
        <v>1</v>
      </c>
      <c r="O20" s="20">
        <f>M20+TIME(0,5,0)</f>
        <v>6.9444444444444441E-3</v>
      </c>
      <c r="P20" s="52">
        <f t="shared" ref="P20:P66" si="0">F20-K20</f>
        <v>0</v>
      </c>
      <c r="Q20" s="103"/>
    </row>
    <row r="21" spans="2:19" s="10" customFormat="1" x14ac:dyDescent="0.4">
      <c r="B21" s="80"/>
      <c r="C21" s="17">
        <f t="shared" ref="C21:C66" si="1">E20</f>
        <v>6.9444444444444441E-3</v>
      </c>
      <c r="D21" s="18" t="s">
        <v>1</v>
      </c>
      <c r="E21" s="19">
        <f t="shared" ref="E21:E66" si="2">C21+TIME(0,5,0)</f>
        <v>1.0416666666666666E-2</v>
      </c>
      <c r="F21" s="21"/>
      <c r="G21" s="15"/>
      <c r="H21" s="17">
        <f t="shared" ref="H21:H66" si="3">J20</f>
        <v>6.9444444444444441E-3</v>
      </c>
      <c r="I21" s="18" t="s">
        <v>1</v>
      </c>
      <c r="J21" s="19">
        <f t="shared" ref="J21:J66" si="4">H21+TIME(0,5,0)</f>
        <v>1.0416666666666666E-2</v>
      </c>
      <c r="K21" s="21"/>
      <c r="L21" s="15"/>
      <c r="M21" s="17">
        <f t="shared" ref="M21:M66" si="5">O20</f>
        <v>6.9444444444444441E-3</v>
      </c>
      <c r="N21" s="18" t="s">
        <v>1</v>
      </c>
      <c r="O21" s="20">
        <f t="shared" ref="O21:O66" si="6">M21+TIME(0,5,0)</f>
        <v>1.0416666666666666E-2</v>
      </c>
      <c r="P21" s="53">
        <f t="shared" si="0"/>
        <v>0</v>
      </c>
      <c r="Q21" s="103"/>
      <c r="S21" s="22"/>
    </row>
    <row r="22" spans="2:19" x14ac:dyDescent="0.4">
      <c r="B22" s="80"/>
      <c r="C22" s="17">
        <f t="shared" si="1"/>
        <v>1.0416666666666666E-2</v>
      </c>
      <c r="D22" s="18" t="s">
        <v>1</v>
      </c>
      <c r="E22" s="19">
        <f t="shared" si="2"/>
        <v>1.3888888888888888E-2</v>
      </c>
      <c r="F22" s="21"/>
      <c r="H22" s="17">
        <f t="shared" si="3"/>
        <v>1.0416666666666666E-2</v>
      </c>
      <c r="I22" s="18" t="s">
        <v>1</v>
      </c>
      <c r="J22" s="19">
        <f t="shared" si="4"/>
        <v>1.3888888888888888E-2</v>
      </c>
      <c r="K22" s="21"/>
      <c r="M22" s="17">
        <f t="shared" si="5"/>
        <v>1.0416666666666666E-2</v>
      </c>
      <c r="N22" s="18" t="s">
        <v>1</v>
      </c>
      <c r="O22" s="20">
        <f t="shared" si="6"/>
        <v>1.3888888888888888E-2</v>
      </c>
      <c r="P22" s="53">
        <f t="shared" si="0"/>
        <v>0</v>
      </c>
      <c r="Q22" s="103"/>
    </row>
    <row r="23" spans="2:19" x14ac:dyDescent="0.4">
      <c r="B23" s="80"/>
      <c r="C23" s="17">
        <f t="shared" si="1"/>
        <v>1.3888888888888888E-2</v>
      </c>
      <c r="D23" s="18" t="s">
        <v>1</v>
      </c>
      <c r="E23" s="19">
        <f t="shared" si="2"/>
        <v>1.7361111111111112E-2</v>
      </c>
      <c r="F23" s="21"/>
      <c r="H23" s="17">
        <f t="shared" si="3"/>
        <v>1.3888888888888888E-2</v>
      </c>
      <c r="I23" s="18" t="s">
        <v>1</v>
      </c>
      <c r="J23" s="19">
        <f t="shared" si="4"/>
        <v>1.7361111111111112E-2</v>
      </c>
      <c r="K23" s="21"/>
      <c r="M23" s="17">
        <f t="shared" si="5"/>
        <v>1.3888888888888888E-2</v>
      </c>
      <c r="N23" s="18" t="s">
        <v>1</v>
      </c>
      <c r="O23" s="20">
        <f t="shared" si="6"/>
        <v>1.7361111111111112E-2</v>
      </c>
      <c r="P23" s="53">
        <f t="shared" si="0"/>
        <v>0</v>
      </c>
      <c r="Q23" s="103"/>
    </row>
    <row r="24" spans="2:19" x14ac:dyDescent="0.4">
      <c r="B24" s="80"/>
      <c r="C24" s="17">
        <f t="shared" si="1"/>
        <v>1.7361111111111112E-2</v>
      </c>
      <c r="D24" s="18" t="s">
        <v>1</v>
      </c>
      <c r="E24" s="19">
        <f t="shared" si="2"/>
        <v>2.0833333333333336E-2</v>
      </c>
      <c r="F24" s="37"/>
      <c r="H24" s="17">
        <f t="shared" si="3"/>
        <v>1.7361111111111112E-2</v>
      </c>
      <c r="I24" s="18" t="s">
        <v>1</v>
      </c>
      <c r="J24" s="19">
        <f t="shared" si="4"/>
        <v>2.0833333333333336E-2</v>
      </c>
      <c r="K24" s="37"/>
      <c r="M24" s="17">
        <f t="shared" si="5"/>
        <v>1.7361111111111112E-2</v>
      </c>
      <c r="N24" s="18" t="s">
        <v>1</v>
      </c>
      <c r="O24" s="20">
        <f t="shared" si="6"/>
        <v>2.0833333333333336E-2</v>
      </c>
      <c r="P24" s="52">
        <f t="shared" si="0"/>
        <v>0</v>
      </c>
      <c r="Q24" s="103"/>
    </row>
    <row r="25" spans="2:19" x14ac:dyDescent="0.4">
      <c r="B25" s="80"/>
      <c r="C25" s="17">
        <f t="shared" si="1"/>
        <v>2.0833333333333336E-2</v>
      </c>
      <c r="D25" s="18" t="s">
        <v>1</v>
      </c>
      <c r="E25" s="19">
        <f t="shared" si="2"/>
        <v>2.4305555555555559E-2</v>
      </c>
      <c r="F25" s="37"/>
      <c r="H25" s="17">
        <f t="shared" si="3"/>
        <v>2.0833333333333336E-2</v>
      </c>
      <c r="I25" s="18" t="s">
        <v>1</v>
      </c>
      <c r="J25" s="19">
        <f t="shared" si="4"/>
        <v>2.4305555555555559E-2</v>
      </c>
      <c r="K25" s="37"/>
      <c r="M25" s="17">
        <f t="shared" si="5"/>
        <v>2.0833333333333336E-2</v>
      </c>
      <c r="N25" s="18" t="s">
        <v>1</v>
      </c>
      <c r="O25" s="20">
        <f t="shared" si="6"/>
        <v>2.4305555555555559E-2</v>
      </c>
      <c r="P25" s="52">
        <f t="shared" si="0"/>
        <v>0</v>
      </c>
      <c r="Q25" s="103"/>
    </row>
    <row r="26" spans="2:19" x14ac:dyDescent="0.4">
      <c r="B26" s="80"/>
      <c r="C26" s="17">
        <f t="shared" si="1"/>
        <v>2.4305555555555559E-2</v>
      </c>
      <c r="D26" s="18" t="s">
        <v>1</v>
      </c>
      <c r="E26" s="19">
        <f t="shared" si="2"/>
        <v>2.7777777777777783E-2</v>
      </c>
      <c r="F26" s="37"/>
      <c r="H26" s="17">
        <f t="shared" si="3"/>
        <v>2.4305555555555559E-2</v>
      </c>
      <c r="I26" s="18" t="s">
        <v>1</v>
      </c>
      <c r="J26" s="19">
        <f t="shared" si="4"/>
        <v>2.7777777777777783E-2</v>
      </c>
      <c r="K26" s="37"/>
      <c r="M26" s="17">
        <f t="shared" si="5"/>
        <v>2.4305555555555559E-2</v>
      </c>
      <c r="N26" s="18" t="s">
        <v>1</v>
      </c>
      <c r="O26" s="20">
        <f t="shared" si="6"/>
        <v>2.7777777777777783E-2</v>
      </c>
      <c r="P26" s="52">
        <f t="shared" si="0"/>
        <v>0</v>
      </c>
      <c r="Q26" s="103"/>
    </row>
    <row r="27" spans="2:19" x14ac:dyDescent="0.4">
      <c r="B27" s="80"/>
      <c r="C27" s="17">
        <f t="shared" si="1"/>
        <v>2.7777777777777783E-2</v>
      </c>
      <c r="D27" s="18" t="s">
        <v>1</v>
      </c>
      <c r="E27" s="19">
        <f t="shared" si="2"/>
        <v>3.1250000000000007E-2</v>
      </c>
      <c r="F27" s="37"/>
      <c r="H27" s="17">
        <f t="shared" si="3"/>
        <v>2.7777777777777783E-2</v>
      </c>
      <c r="I27" s="18" t="s">
        <v>1</v>
      </c>
      <c r="J27" s="19">
        <f t="shared" si="4"/>
        <v>3.1250000000000007E-2</v>
      </c>
      <c r="K27" s="37"/>
      <c r="M27" s="17">
        <f t="shared" si="5"/>
        <v>2.7777777777777783E-2</v>
      </c>
      <c r="N27" s="18" t="s">
        <v>1</v>
      </c>
      <c r="O27" s="20">
        <f t="shared" si="6"/>
        <v>3.1250000000000007E-2</v>
      </c>
      <c r="P27" s="52">
        <f t="shared" si="0"/>
        <v>0</v>
      </c>
      <c r="Q27" s="103"/>
    </row>
    <row r="28" spans="2:19" x14ac:dyDescent="0.4">
      <c r="B28" s="80"/>
      <c r="C28" s="17">
        <f t="shared" si="1"/>
        <v>3.1250000000000007E-2</v>
      </c>
      <c r="D28" s="18" t="s">
        <v>1</v>
      </c>
      <c r="E28" s="19">
        <f t="shared" si="2"/>
        <v>3.4722222222222231E-2</v>
      </c>
      <c r="F28" s="37"/>
      <c r="H28" s="17">
        <f t="shared" si="3"/>
        <v>3.1250000000000007E-2</v>
      </c>
      <c r="I28" s="18" t="s">
        <v>1</v>
      </c>
      <c r="J28" s="19">
        <f t="shared" si="4"/>
        <v>3.4722222222222231E-2</v>
      </c>
      <c r="K28" s="37"/>
      <c r="M28" s="17">
        <f t="shared" si="5"/>
        <v>3.1250000000000007E-2</v>
      </c>
      <c r="N28" s="18" t="s">
        <v>1</v>
      </c>
      <c r="O28" s="20">
        <f t="shared" si="6"/>
        <v>3.4722222222222231E-2</v>
      </c>
      <c r="P28" s="52">
        <f t="shared" si="0"/>
        <v>0</v>
      </c>
      <c r="Q28" s="103"/>
    </row>
    <row r="29" spans="2:19" x14ac:dyDescent="0.4">
      <c r="B29" s="80"/>
      <c r="C29" s="17">
        <f t="shared" si="1"/>
        <v>3.4722222222222231E-2</v>
      </c>
      <c r="D29" s="18" t="s">
        <v>1</v>
      </c>
      <c r="E29" s="19">
        <f t="shared" si="2"/>
        <v>3.8194444444444454E-2</v>
      </c>
      <c r="F29" s="37"/>
      <c r="H29" s="17">
        <f t="shared" si="3"/>
        <v>3.4722222222222231E-2</v>
      </c>
      <c r="I29" s="18" t="s">
        <v>1</v>
      </c>
      <c r="J29" s="19">
        <f t="shared" si="4"/>
        <v>3.8194444444444454E-2</v>
      </c>
      <c r="K29" s="37"/>
      <c r="M29" s="17">
        <f t="shared" si="5"/>
        <v>3.4722222222222231E-2</v>
      </c>
      <c r="N29" s="18" t="s">
        <v>1</v>
      </c>
      <c r="O29" s="20">
        <f t="shared" si="6"/>
        <v>3.8194444444444454E-2</v>
      </c>
      <c r="P29" s="52">
        <f t="shared" si="0"/>
        <v>0</v>
      </c>
      <c r="Q29" s="103"/>
    </row>
    <row r="30" spans="2:19" x14ac:dyDescent="0.4">
      <c r="B30" s="81"/>
      <c r="C30" s="23">
        <f t="shared" si="1"/>
        <v>3.8194444444444454E-2</v>
      </c>
      <c r="D30" s="24" t="s">
        <v>1</v>
      </c>
      <c r="E30" s="25">
        <f t="shared" si="2"/>
        <v>4.1666666666666678E-2</v>
      </c>
      <c r="F30" s="38"/>
      <c r="H30" s="23">
        <f t="shared" si="3"/>
        <v>3.8194444444444454E-2</v>
      </c>
      <c r="I30" s="24" t="s">
        <v>1</v>
      </c>
      <c r="J30" s="25">
        <f t="shared" si="4"/>
        <v>4.1666666666666678E-2</v>
      </c>
      <c r="K30" s="38"/>
      <c r="M30" s="23">
        <f t="shared" si="5"/>
        <v>3.8194444444444454E-2</v>
      </c>
      <c r="N30" s="24" t="s">
        <v>1</v>
      </c>
      <c r="O30" s="26">
        <f t="shared" si="6"/>
        <v>4.1666666666666678E-2</v>
      </c>
      <c r="P30" s="54">
        <f t="shared" si="0"/>
        <v>0</v>
      </c>
      <c r="Q30" s="104"/>
    </row>
    <row r="31" spans="2:19" x14ac:dyDescent="0.4">
      <c r="B31" s="82" t="s">
        <v>17</v>
      </c>
      <c r="C31" s="27">
        <f t="shared" si="1"/>
        <v>4.1666666666666678E-2</v>
      </c>
      <c r="D31" s="28" t="s">
        <v>1</v>
      </c>
      <c r="E31" s="29">
        <f t="shared" si="2"/>
        <v>4.5138888888888902E-2</v>
      </c>
      <c r="F31" s="35"/>
      <c r="H31" s="27">
        <f t="shared" si="3"/>
        <v>4.1666666666666678E-2</v>
      </c>
      <c r="I31" s="28" t="s">
        <v>1</v>
      </c>
      <c r="J31" s="29">
        <f t="shared" si="4"/>
        <v>4.5138888888888902E-2</v>
      </c>
      <c r="K31" s="35"/>
      <c r="M31" s="27">
        <f t="shared" si="5"/>
        <v>4.1666666666666678E-2</v>
      </c>
      <c r="N31" s="28" t="s">
        <v>1</v>
      </c>
      <c r="O31" s="30">
        <f t="shared" si="6"/>
        <v>4.5138888888888902E-2</v>
      </c>
      <c r="P31" s="41">
        <f t="shared" si="0"/>
        <v>0</v>
      </c>
      <c r="Q31" s="35"/>
    </row>
    <row r="32" spans="2:19" x14ac:dyDescent="0.4">
      <c r="B32" s="82"/>
      <c r="C32" s="17">
        <f t="shared" si="1"/>
        <v>4.5138888888888902E-2</v>
      </c>
      <c r="D32" s="18" t="s">
        <v>1</v>
      </c>
      <c r="E32" s="19">
        <f t="shared" si="2"/>
        <v>4.8611111111111126E-2</v>
      </c>
      <c r="F32" s="36"/>
      <c r="H32" s="17">
        <f t="shared" si="3"/>
        <v>4.5138888888888902E-2</v>
      </c>
      <c r="I32" s="18" t="s">
        <v>1</v>
      </c>
      <c r="J32" s="19">
        <f t="shared" si="4"/>
        <v>4.8611111111111126E-2</v>
      </c>
      <c r="K32" s="36"/>
      <c r="M32" s="17">
        <f t="shared" si="5"/>
        <v>4.5138888888888902E-2</v>
      </c>
      <c r="N32" s="18" t="s">
        <v>1</v>
      </c>
      <c r="O32" s="20">
        <f t="shared" si="6"/>
        <v>4.8611111111111126E-2</v>
      </c>
      <c r="P32" s="42">
        <f t="shared" si="0"/>
        <v>0</v>
      </c>
      <c r="Q32" s="36"/>
    </row>
    <row r="33" spans="2:17" x14ac:dyDescent="0.4">
      <c r="B33" s="82"/>
      <c r="C33" s="17">
        <f t="shared" si="1"/>
        <v>4.8611111111111126E-2</v>
      </c>
      <c r="D33" s="18" t="s">
        <v>1</v>
      </c>
      <c r="E33" s="19">
        <f t="shared" si="2"/>
        <v>5.208333333333335E-2</v>
      </c>
      <c r="F33" s="21"/>
      <c r="H33" s="17">
        <f t="shared" si="3"/>
        <v>4.8611111111111126E-2</v>
      </c>
      <c r="I33" s="18" t="s">
        <v>1</v>
      </c>
      <c r="J33" s="19">
        <f t="shared" si="4"/>
        <v>5.208333333333335E-2</v>
      </c>
      <c r="K33" s="21"/>
      <c r="M33" s="17">
        <f t="shared" si="5"/>
        <v>4.8611111111111126E-2</v>
      </c>
      <c r="N33" s="18" t="s">
        <v>1</v>
      </c>
      <c r="O33" s="20">
        <f t="shared" si="6"/>
        <v>5.208333333333335E-2</v>
      </c>
      <c r="P33" s="43">
        <f t="shared" si="0"/>
        <v>0</v>
      </c>
      <c r="Q33" s="21"/>
    </row>
    <row r="34" spans="2:17" x14ac:dyDescent="0.4">
      <c r="B34" s="82"/>
      <c r="C34" s="17">
        <f t="shared" si="1"/>
        <v>5.208333333333335E-2</v>
      </c>
      <c r="D34" s="18" t="s">
        <v>1</v>
      </c>
      <c r="E34" s="19">
        <f t="shared" si="2"/>
        <v>5.5555555555555573E-2</v>
      </c>
      <c r="F34" s="21"/>
      <c r="H34" s="17">
        <f t="shared" si="3"/>
        <v>5.208333333333335E-2</v>
      </c>
      <c r="I34" s="18" t="s">
        <v>1</v>
      </c>
      <c r="J34" s="19">
        <f t="shared" si="4"/>
        <v>5.5555555555555573E-2</v>
      </c>
      <c r="K34" s="21"/>
      <c r="M34" s="17">
        <f t="shared" si="5"/>
        <v>5.208333333333335E-2</v>
      </c>
      <c r="N34" s="18" t="s">
        <v>1</v>
      </c>
      <c r="O34" s="20">
        <f t="shared" si="6"/>
        <v>5.5555555555555573E-2</v>
      </c>
      <c r="P34" s="43">
        <f t="shared" si="0"/>
        <v>0</v>
      </c>
      <c r="Q34" s="21"/>
    </row>
    <row r="35" spans="2:17" x14ac:dyDescent="0.4">
      <c r="B35" s="82"/>
      <c r="C35" s="17">
        <f t="shared" si="1"/>
        <v>5.5555555555555573E-2</v>
      </c>
      <c r="D35" s="18" t="s">
        <v>1</v>
      </c>
      <c r="E35" s="19">
        <f t="shared" si="2"/>
        <v>5.9027777777777797E-2</v>
      </c>
      <c r="F35" s="21"/>
      <c r="H35" s="17">
        <f t="shared" si="3"/>
        <v>5.5555555555555573E-2</v>
      </c>
      <c r="I35" s="18" t="s">
        <v>1</v>
      </c>
      <c r="J35" s="19">
        <f t="shared" si="4"/>
        <v>5.9027777777777797E-2</v>
      </c>
      <c r="K35" s="21"/>
      <c r="M35" s="17">
        <f t="shared" si="5"/>
        <v>5.5555555555555573E-2</v>
      </c>
      <c r="N35" s="18" t="s">
        <v>1</v>
      </c>
      <c r="O35" s="20">
        <f t="shared" si="6"/>
        <v>5.9027777777777797E-2</v>
      </c>
      <c r="P35" s="43">
        <f t="shared" si="0"/>
        <v>0</v>
      </c>
      <c r="Q35" s="21"/>
    </row>
    <row r="36" spans="2:17" x14ac:dyDescent="0.4">
      <c r="B36" s="82"/>
      <c r="C36" s="17">
        <f t="shared" si="1"/>
        <v>5.9027777777777797E-2</v>
      </c>
      <c r="D36" s="18" t="s">
        <v>1</v>
      </c>
      <c r="E36" s="19">
        <f t="shared" si="2"/>
        <v>6.2500000000000014E-2</v>
      </c>
      <c r="F36" s="37"/>
      <c r="H36" s="17">
        <f t="shared" si="3"/>
        <v>5.9027777777777797E-2</v>
      </c>
      <c r="I36" s="18" t="s">
        <v>1</v>
      </c>
      <c r="J36" s="19">
        <f t="shared" si="4"/>
        <v>6.2500000000000014E-2</v>
      </c>
      <c r="K36" s="37"/>
      <c r="M36" s="17">
        <f t="shared" si="5"/>
        <v>5.9027777777777797E-2</v>
      </c>
      <c r="N36" s="18" t="s">
        <v>1</v>
      </c>
      <c r="O36" s="20">
        <f t="shared" si="6"/>
        <v>6.2500000000000014E-2</v>
      </c>
      <c r="P36" s="42">
        <f t="shared" si="0"/>
        <v>0</v>
      </c>
      <c r="Q36" s="37"/>
    </row>
    <row r="37" spans="2:17" x14ac:dyDescent="0.4">
      <c r="B37" s="82"/>
      <c r="C37" s="17">
        <f t="shared" si="1"/>
        <v>6.2500000000000014E-2</v>
      </c>
      <c r="D37" s="18" t="s">
        <v>1</v>
      </c>
      <c r="E37" s="19">
        <f t="shared" si="2"/>
        <v>6.5972222222222238E-2</v>
      </c>
      <c r="F37" s="37"/>
      <c r="H37" s="17">
        <f t="shared" si="3"/>
        <v>6.2500000000000014E-2</v>
      </c>
      <c r="I37" s="18" t="s">
        <v>1</v>
      </c>
      <c r="J37" s="19">
        <f t="shared" si="4"/>
        <v>6.5972222222222238E-2</v>
      </c>
      <c r="K37" s="37"/>
      <c r="M37" s="17">
        <f t="shared" si="5"/>
        <v>6.2500000000000014E-2</v>
      </c>
      <c r="N37" s="18" t="s">
        <v>1</v>
      </c>
      <c r="O37" s="20">
        <f t="shared" si="6"/>
        <v>6.5972222222222238E-2</v>
      </c>
      <c r="P37" s="42">
        <f t="shared" si="0"/>
        <v>0</v>
      </c>
      <c r="Q37" s="37"/>
    </row>
    <row r="38" spans="2:17" x14ac:dyDescent="0.4">
      <c r="B38" s="82"/>
      <c r="C38" s="17">
        <f t="shared" si="1"/>
        <v>6.5972222222222238E-2</v>
      </c>
      <c r="D38" s="18" t="s">
        <v>1</v>
      </c>
      <c r="E38" s="19">
        <f t="shared" si="2"/>
        <v>6.9444444444444461E-2</v>
      </c>
      <c r="F38" s="37"/>
      <c r="H38" s="17">
        <f t="shared" si="3"/>
        <v>6.5972222222222238E-2</v>
      </c>
      <c r="I38" s="18" t="s">
        <v>1</v>
      </c>
      <c r="J38" s="19">
        <f t="shared" si="4"/>
        <v>6.9444444444444461E-2</v>
      </c>
      <c r="K38" s="37"/>
      <c r="M38" s="17">
        <f t="shared" si="5"/>
        <v>6.5972222222222238E-2</v>
      </c>
      <c r="N38" s="18" t="s">
        <v>1</v>
      </c>
      <c r="O38" s="20">
        <f t="shared" si="6"/>
        <v>6.9444444444444461E-2</v>
      </c>
      <c r="P38" s="42">
        <f t="shared" si="0"/>
        <v>0</v>
      </c>
      <c r="Q38" s="37"/>
    </row>
    <row r="39" spans="2:17" x14ac:dyDescent="0.4">
      <c r="B39" s="82"/>
      <c r="C39" s="17">
        <f t="shared" si="1"/>
        <v>6.9444444444444461E-2</v>
      </c>
      <c r="D39" s="18" t="s">
        <v>1</v>
      </c>
      <c r="E39" s="19">
        <f t="shared" si="2"/>
        <v>7.2916666666666685E-2</v>
      </c>
      <c r="F39" s="37"/>
      <c r="H39" s="17">
        <f t="shared" si="3"/>
        <v>6.9444444444444461E-2</v>
      </c>
      <c r="I39" s="18" t="s">
        <v>1</v>
      </c>
      <c r="J39" s="19">
        <f t="shared" si="4"/>
        <v>7.2916666666666685E-2</v>
      </c>
      <c r="K39" s="37"/>
      <c r="M39" s="17">
        <f t="shared" si="5"/>
        <v>6.9444444444444461E-2</v>
      </c>
      <c r="N39" s="18" t="s">
        <v>1</v>
      </c>
      <c r="O39" s="20">
        <f t="shared" si="6"/>
        <v>7.2916666666666685E-2</v>
      </c>
      <c r="P39" s="42">
        <f t="shared" si="0"/>
        <v>0</v>
      </c>
      <c r="Q39" s="37"/>
    </row>
    <row r="40" spans="2:17" x14ac:dyDescent="0.4">
      <c r="B40" s="82"/>
      <c r="C40" s="17">
        <f t="shared" si="1"/>
        <v>7.2916666666666685E-2</v>
      </c>
      <c r="D40" s="18" t="s">
        <v>1</v>
      </c>
      <c r="E40" s="19">
        <f t="shared" si="2"/>
        <v>7.6388888888888909E-2</v>
      </c>
      <c r="F40" s="37"/>
      <c r="H40" s="17">
        <f t="shared" si="3"/>
        <v>7.2916666666666685E-2</v>
      </c>
      <c r="I40" s="18" t="s">
        <v>1</v>
      </c>
      <c r="J40" s="19">
        <f t="shared" si="4"/>
        <v>7.6388888888888909E-2</v>
      </c>
      <c r="K40" s="37"/>
      <c r="M40" s="17">
        <f t="shared" si="5"/>
        <v>7.2916666666666685E-2</v>
      </c>
      <c r="N40" s="18" t="s">
        <v>1</v>
      </c>
      <c r="O40" s="20">
        <f t="shared" si="6"/>
        <v>7.6388888888888909E-2</v>
      </c>
      <c r="P40" s="42">
        <f t="shared" si="0"/>
        <v>0</v>
      </c>
      <c r="Q40" s="37"/>
    </row>
    <row r="41" spans="2:17" x14ac:dyDescent="0.4">
      <c r="B41" s="82"/>
      <c r="C41" s="17">
        <f t="shared" si="1"/>
        <v>7.6388888888888909E-2</v>
      </c>
      <c r="D41" s="18" t="s">
        <v>1</v>
      </c>
      <c r="E41" s="19">
        <f t="shared" si="2"/>
        <v>7.9861111111111133E-2</v>
      </c>
      <c r="F41" s="37"/>
      <c r="H41" s="17">
        <f t="shared" si="3"/>
        <v>7.6388888888888909E-2</v>
      </c>
      <c r="I41" s="18" t="s">
        <v>1</v>
      </c>
      <c r="J41" s="19">
        <f t="shared" si="4"/>
        <v>7.9861111111111133E-2</v>
      </c>
      <c r="K41" s="37"/>
      <c r="M41" s="17">
        <f t="shared" si="5"/>
        <v>7.6388888888888909E-2</v>
      </c>
      <c r="N41" s="18" t="s">
        <v>1</v>
      </c>
      <c r="O41" s="20">
        <f t="shared" si="6"/>
        <v>7.9861111111111133E-2</v>
      </c>
      <c r="P41" s="42">
        <f t="shared" si="0"/>
        <v>0</v>
      </c>
      <c r="Q41" s="37"/>
    </row>
    <row r="42" spans="2:17" x14ac:dyDescent="0.4">
      <c r="B42" s="82"/>
      <c r="C42" s="31">
        <f t="shared" si="1"/>
        <v>7.9861111111111133E-2</v>
      </c>
      <c r="D42" s="32" t="s">
        <v>1</v>
      </c>
      <c r="E42" s="33">
        <f t="shared" si="2"/>
        <v>8.3333333333333356E-2</v>
      </c>
      <c r="F42" s="39"/>
      <c r="H42" s="31">
        <f t="shared" si="3"/>
        <v>7.9861111111111133E-2</v>
      </c>
      <c r="I42" s="32" t="s">
        <v>1</v>
      </c>
      <c r="J42" s="33">
        <f t="shared" si="4"/>
        <v>8.3333333333333356E-2</v>
      </c>
      <c r="K42" s="39"/>
      <c r="M42" s="31">
        <f t="shared" si="5"/>
        <v>7.9861111111111133E-2</v>
      </c>
      <c r="N42" s="32" t="s">
        <v>1</v>
      </c>
      <c r="O42" s="34">
        <f t="shared" si="6"/>
        <v>8.3333333333333356E-2</v>
      </c>
      <c r="P42" s="45">
        <f t="shared" si="0"/>
        <v>0</v>
      </c>
      <c r="Q42" s="38"/>
    </row>
    <row r="43" spans="2:17" x14ac:dyDescent="0.4">
      <c r="B43" s="82"/>
      <c r="C43" s="12">
        <f t="shared" si="1"/>
        <v>8.3333333333333356E-2</v>
      </c>
      <c r="D43" s="13" t="s">
        <v>1</v>
      </c>
      <c r="E43" s="14">
        <f t="shared" si="2"/>
        <v>8.680555555555558E-2</v>
      </c>
      <c r="F43" s="40"/>
      <c r="H43" s="12">
        <f t="shared" si="3"/>
        <v>8.3333333333333356E-2</v>
      </c>
      <c r="I43" s="13" t="s">
        <v>1</v>
      </c>
      <c r="J43" s="14">
        <f t="shared" si="4"/>
        <v>8.680555555555558E-2</v>
      </c>
      <c r="K43" s="40"/>
      <c r="M43" s="12">
        <f t="shared" si="5"/>
        <v>8.3333333333333356E-2</v>
      </c>
      <c r="N43" s="13" t="s">
        <v>1</v>
      </c>
      <c r="O43" s="16">
        <f t="shared" si="6"/>
        <v>8.680555555555558E-2</v>
      </c>
      <c r="P43" s="41">
        <f t="shared" si="0"/>
        <v>0</v>
      </c>
      <c r="Q43" s="49"/>
    </row>
    <row r="44" spans="2:17" x14ac:dyDescent="0.4">
      <c r="B44" s="82"/>
      <c r="C44" s="17">
        <f t="shared" si="1"/>
        <v>8.680555555555558E-2</v>
      </c>
      <c r="D44" s="18" t="s">
        <v>1</v>
      </c>
      <c r="E44" s="19">
        <f t="shared" si="2"/>
        <v>9.0277777777777804E-2</v>
      </c>
      <c r="F44" s="37"/>
      <c r="H44" s="17">
        <f t="shared" si="3"/>
        <v>8.680555555555558E-2</v>
      </c>
      <c r="I44" s="18" t="s">
        <v>1</v>
      </c>
      <c r="J44" s="19">
        <f t="shared" si="4"/>
        <v>9.0277777777777804E-2</v>
      </c>
      <c r="K44" s="37"/>
      <c r="M44" s="17">
        <f t="shared" si="5"/>
        <v>8.680555555555558E-2</v>
      </c>
      <c r="N44" s="18" t="s">
        <v>1</v>
      </c>
      <c r="O44" s="20">
        <f t="shared" si="6"/>
        <v>9.0277777777777804E-2</v>
      </c>
      <c r="P44" s="42">
        <f t="shared" si="0"/>
        <v>0</v>
      </c>
      <c r="Q44" s="37"/>
    </row>
    <row r="45" spans="2:17" x14ac:dyDescent="0.4">
      <c r="B45" s="82"/>
      <c r="C45" s="17">
        <f t="shared" si="1"/>
        <v>9.0277777777777804E-2</v>
      </c>
      <c r="D45" s="18" t="s">
        <v>1</v>
      </c>
      <c r="E45" s="19">
        <f t="shared" si="2"/>
        <v>9.3750000000000028E-2</v>
      </c>
      <c r="F45" s="37"/>
      <c r="H45" s="17">
        <f t="shared" si="3"/>
        <v>9.0277777777777804E-2</v>
      </c>
      <c r="I45" s="18" t="s">
        <v>1</v>
      </c>
      <c r="J45" s="19">
        <f t="shared" si="4"/>
        <v>9.3750000000000028E-2</v>
      </c>
      <c r="K45" s="37"/>
      <c r="M45" s="17">
        <f t="shared" si="5"/>
        <v>9.0277777777777804E-2</v>
      </c>
      <c r="N45" s="18" t="s">
        <v>1</v>
      </c>
      <c r="O45" s="20">
        <f t="shared" si="6"/>
        <v>9.3750000000000028E-2</v>
      </c>
      <c r="P45" s="42">
        <f t="shared" si="0"/>
        <v>0</v>
      </c>
      <c r="Q45" s="37"/>
    </row>
    <row r="46" spans="2:17" x14ac:dyDescent="0.4">
      <c r="B46" s="82"/>
      <c r="C46" s="17">
        <f t="shared" si="1"/>
        <v>9.3750000000000028E-2</v>
      </c>
      <c r="D46" s="18" t="s">
        <v>1</v>
      </c>
      <c r="E46" s="19">
        <f t="shared" si="2"/>
        <v>9.7222222222222252E-2</v>
      </c>
      <c r="F46" s="37"/>
      <c r="H46" s="17">
        <f t="shared" si="3"/>
        <v>9.3750000000000028E-2</v>
      </c>
      <c r="I46" s="18" t="s">
        <v>1</v>
      </c>
      <c r="J46" s="19">
        <f t="shared" si="4"/>
        <v>9.7222222222222252E-2</v>
      </c>
      <c r="K46" s="37"/>
      <c r="M46" s="17">
        <f t="shared" si="5"/>
        <v>9.3750000000000028E-2</v>
      </c>
      <c r="N46" s="18" t="s">
        <v>1</v>
      </c>
      <c r="O46" s="20">
        <f t="shared" si="6"/>
        <v>9.7222222222222252E-2</v>
      </c>
      <c r="P46" s="42">
        <f t="shared" si="0"/>
        <v>0</v>
      </c>
      <c r="Q46" s="37"/>
    </row>
    <row r="47" spans="2:17" x14ac:dyDescent="0.4">
      <c r="B47" s="82"/>
      <c r="C47" s="17">
        <f t="shared" si="1"/>
        <v>9.7222222222222252E-2</v>
      </c>
      <c r="D47" s="18" t="s">
        <v>1</v>
      </c>
      <c r="E47" s="19">
        <f t="shared" si="2"/>
        <v>0.10069444444444448</v>
      </c>
      <c r="F47" s="37"/>
      <c r="H47" s="17">
        <f t="shared" si="3"/>
        <v>9.7222222222222252E-2</v>
      </c>
      <c r="I47" s="18" t="s">
        <v>1</v>
      </c>
      <c r="J47" s="19">
        <f t="shared" si="4"/>
        <v>0.10069444444444448</v>
      </c>
      <c r="K47" s="37"/>
      <c r="M47" s="17">
        <f t="shared" si="5"/>
        <v>9.7222222222222252E-2</v>
      </c>
      <c r="N47" s="18" t="s">
        <v>1</v>
      </c>
      <c r="O47" s="20">
        <f t="shared" si="6"/>
        <v>0.10069444444444448</v>
      </c>
      <c r="P47" s="42">
        <f t="shared" si="0"/>
        <v>0</v>
      </c>
      <c r="Q47" s="37"/>
    </row>
    <row r="48" spans="2:17" x14ac:dyDescent="0.4">
      <c r="B48" s="82"/>
      <c r="C48" s="17">
        <f t="shared" si="1"/>
        <v>0.10069444444444448</v>
      </c>
      <c r="D48" s="18" t="s">
        <v>1</v>
      </c>
      <c r="E48" s="19">
        <f t="shared" si="2"/>
        <v>0.1041666666666667</v>
      </c>
      <c r="F48" s="37"/>
      <c r="H48" s="17">
        <f t="shared" si="3"/>
        <v>0.10069444444444448</v>
      </c>
      <c r="I48" s="18" t="s">
        <v>1</v>
      </c>
      <c r="J48" s="19">
        <f t="shared" si="4"/>
        <v>0.1041666666666667</v>
      </c>
      <c r="K48" s="37"/>
      <c r="M48" s="17">
        <f t="shared" si="5"/>
        <v>0.10069444444444448</v>
      </c>
      <c r="N48" s="18" t="s">
        <v>1</v>
      </c>
      <c r="O48" s="20">
        <f t="shared" si="6"/>
        <v>0.1041666666666667</v>
      </c>
      <c r="P48" s="42">
        <f t="shared" si="0"/>
        <v>0</v>
      </c>
      <c r="Q48" s="37"/>
    </row>
    <row r="49" spans="2:17" x14ac:dyDescent="0.4">
      <c r="B49" s="82"/>
      <c r="C49" s="17">
        <f t="shared" si="1"/>
        <v>0.1041666666666667</v>
      </c>
      <c r="D49" s="18" t="s">
        <v>1</v>
      </c>
      <c r="E49" s="19">
        <f t="shared" si="2"/>
        <v>0.10763888888888892</v>
      </c>
      <c r="F49" s="37"/>
      <c r="H49" s="17">
        <f t="shared" si="3"/>
        <v>0.1041666666666667</v>
      </c>
      <c r="I49" s="18" t="s">
        <v>1</v>
      </c>
      <c r="J49" s="19">
        <f t="shared" si="4"/>
        <v>0.10763888888888892</v>
      </c>
      <c r="K49" s="37"/>
      <c r="M49" s="17">
        <f t="shared" si="5"/>
        <v>0.1041666666666667</v>
      </c>
      <c r="N49" s="18" t="s">
        <v>1</v>
      </c>
      <c r="O49" s="20">
        <f t="shared" si="6"/>
        <v>0.10763888888888892</v>
      </c>
      <c r="P49" s="42">
        <f t="shared" si="0"/>
        <v>0</v>
      </c>
      <c r="Q49" s="37"/>
    </row>
    <row r="50" spans="2:17" x14ac:dyDescent="0.4">
      <c r="B50" s="82"/>
      <c r="C50" s="17">
        <f t="shared" si="1"/>
        <v>0.10763888888888892</v>
      </c>
      <c r="D50" s="18" t="s">
        <v>1</v>
      </c>
      <c r="E50" s="19">
        <f t="shared" si="2"/>
        <v>0.11111111111111115</v>
      </c>
      <c r="F50" s="37"/>
      <c r="H50" s="17">
        <f t="shared" si="3"/>
        <v>0.10763888888888892</v>
      </c>
      <c r="I50" s="18" t="s">
        <v>1</v>
      </c>
      <c r="J50" s="19">
        <f t="shared" si="4"/>
        <v>0.11111111111111115</v>
      </c>
      <c r="K50" s="37"/>
      <c r="M50" s="17">
        <f t="shared" si="5"/>
        <v>0.10763888888888892</v>
      </c>
      <c r="N50" s="18" t="s">
        <v>1</v>
      </c>
      <c r="O50" s="20">
        <f t="shared" si="6"/>
        <v>0.11111111111111115</v>
      </c>
      <c r="P50" s="42">
        <f t="shared" si="0"/>
        <v>0</v>
      </c>
      <c r="Q50" s="37"/>
    </row>
    <row r="51" spans="2:17" x14ac:dyDescent="0.4">
      <c r="B51" s="82"/>
      <c r="C51" s="17">
        <f t="shared" si="1"/>
        <v>0.11111111111111115</v>
      </c>
      <c r="D51" s="18" t="s">
        <v>1</v>
      </c>
      <c r="E51" s="19">
        <f t="shared" si="2"/>
        <v>0.11458333333333337</v>
      </c>
      <c r="F51" s="37"/>
      <c r="H51" s="17">
        <f t="shared" si="3"/>
        <v>0.11111111111111115</v>
      </c>
      <c r="I51" s="18" t="s">
        <v>1</v>
      </c>
      <c r="J51" s="19">
        <f t="shared" si="4"/>
        <v>0.11458333333333337</v>
      </c>
      <c r="K51" s="37"/>
      <c r="M51" s="17">
        <f t="shared" si="5"/>
        <v>0.11111111111111115</v>
      </c>
      <c r="N51" s="18" t="s">
        <v>1</v>
      </c>
      <c r="O51" s="20">
        <f t="shared" si="6"/>
        <v>0.11458333333333337</v>
      </c>
      <c r="P51" s="42">
        <f t="shared" si="0"/>
        <v>0</v>
      </c>
      <c r="Q51" s="37"/>
    </row>
    <row r="52" spans="2:17" x14ac:dyDescent="0.4">
      <c r="B52" s="82"/>
      <c r="C52" s="17">
        <f t="shared" si="1"/>
        <v>0.11458333333333337</v>
      </c>
      <c r="D52" s="18" t="s">
        <v>1</v>
      </c>
      <c r="E52" s="19">
        <f t="shared" si="2"/>
        <v>0.11805555555555559</v>
      </c>
      <c r="F52" s="37"/>
      <c r="H52" s="17">
        <f t="shared" si="3"/>
        <v>0.11458333333333337</v>
      </c>
      <c r="I52" s="18" t="s">
        <v>1</v>
      </c>
      <c r="J52" s="19">
        <f t="shared" si="4"/>
        <v>0.11805555555555559</v>
      </c>
      <c r="K52" s="37"/>
      <c r="M52" s="17">
        <f t="shared" si="5"/>
        <v>0.11458333333333337</v>
      </c>
      <c r="N52" s="18" t="s">
        <v>1</v>
      </c>
      <c r="O52" s="20">
        <f t="shared" si="6"/>
        <v>0.11805555555555559</v>
      </c>
      <c r="P52" s="42">
        <f t="shared" si="0"/>
        <v>0</v>
      </c>
      <c r="Q52" s="37"/>
    </row>
    <row r="53" spans="2:17" x14ac:dyDescent="0.4">
      <c r="B53" s="82"/>
      <c r="C53" s="17">
        <f t="shared" si="1"/>
        <v>0.11805555555555559</v>
      </c>
      <c r="D53" s="18" t="s">
        <v>1</v>
      </c>
      <c r="E53" s="19">
        <f t="shared" si="2"/>
        <v>0.12152777777777782</v>
      </c>
      <c r="F53" s="37"/>
      <c r="H53" s="17">
        <f t="shared" si="3"/>
        <v>0.11805555555555559</v>
      </c>
      <c r="I53" s="18" t="s">
        <v>1</v>
      </c>
      <c r="J53" s="19">
        <f t="shared" si="4"/>
        <v>0.12152777777777782</v>
      </c>
      <c r="K53" s="37"/>
      <c r="M53" s="17">
        <f t="shared" si="5"/>
        <v>0.11805555555555559</v>
      </c>
      <c r="N53" s="18" t="s">
        <v>1</v>
      </c>
      <c r="O53" s="20">
        <f t="shared" si="6"/>
        <v>0.12152777777777782</v>
      </c>
      <c r="P53" s="42">
        <f t="shared" si="0"/>
        <v>0</v>
      </c>
      <c r="Q53" s="37"/>
    </row>
    <row r="54" spans="2:17" x14ac:dyDescent="0.4">
      <c r="B54" s="82"/>
      <c r="C54" s="31">
        <f t="shared" si="1"/>
        <v>0.12152777777777782</v>
      </c>
      <c r="D54" s="32" t="s">
        <v>1</v>
      </c>
      <c r="E54" s="33">
        <f t="shared" si="2"/>
        <v>0.12500000000000003</v>
      </c>
      <c r="F54" s="39"/>
      <c r="H54" s="31">
        <f t="shared" si="3"/>
        <v>0.12152777777777782</v>
      </c>
      <c r="I54" s="32" t="s">
        <v>1</v>
      </c>
      <c r="J54" s="33">
        <f t="shared" si="4"/>
        <v>0.12500000000000003</v>
      </c>
      <c r="K54" s="39"/>
      <c r="M54" s="31">
        <f t="shared" si="5"/>
        <v>0.12152777777777782</v>
      </c>
      <c r="N54" s="32" t="s">
        <v>1</v>
      </c>
      <c r="O54" s="34">
        <f t="shared" si="6"/>
        <v>0.12500000000000003</v>
      </c>
      <c r="P54" s="44">
        <f t="shared" si="0"/>
        <v>0</v>
      </c>
      <c r="Q54" s="38"/>
    </row>
    <row r="55" spans="2:17" x14ac:dyDescent="0.4">
      <c r="B55" s="82"/>
      <c r="C55" s="12">
        <f t="shared" si="1"/>
        <v>0.12500000000000003</v>
      </c>
      <c r="D55" s="13" t="s">
        <v>1</v>
      </c>
      <c r="E55" s="14">
        <f t="shared" si="2"/>
        <v>0.12847222222222224</v>
      </c>
      <c r="F55" s="40"/>
      <c r="H55" s="12">
        <f t="shared" si="3"/>
        <v>0.12500000000000003</v>
      </c>
      <c r="I55" s="13" t="s">
        <v>1</v>
      </c>
      <c r="J55" s="14">
        <f t="shared" si="4"/>
        <v>0.12847222222222224</v>
      </c>
      <c r="K55" s="40"/>
      <c r="M55" s="12">
        <f t="shared" si="5"/>
        <v>0.12500000000000003</v>
      </c>
      <c r="N55" s="13" t="s">
        <v>1</v>
      </c>
      <c r="O55" s="16">
        <f t="shared" si="6"/>
        <v>0.12847222222222224</v>
      </c>
      <c r="P55" s="42">
        <f t="shared" si="0"/>
        <v>0</v>
      </c>
      <c r="Q55" s="49"/>
    </row>
    <row r="56" spans="2:17" x14ac:dyDescent="0.4">
      <c r="B56" s="82"/>
      <c r="C56" s="17">
        <f t="shared" si="1"/>
        <v>0.12847222222222224</v>
      </c>
      <c r="D56" s="18" t="s">
        <v>1</v>
      </c>
      <c r="E56" s="19">
        <f t="shared" si="2"/>
        <v>0.13194444444444445</v>
      </c>
      <c r="F56" s="37"/>
      <c r="H56" s="17">
        <f t="shared" si="3"/>
        <v>0.12847222222222224</v>
      </c>
      <c r="I56" s="18" t="s">
        <v>1</v>
      </c>
      <c r="J56" s="19">
        <f t="shared" si="4"/>
        <v>0.13194444444444445</v>
      </c>
      <c r="K56" s="37"/>
      <c r="M56" s="17">
        <f t="shared" si="5"/>
        <v>0.12847222222222224</v>
      </c>
      <c r="N56" s="18" t="s">
        <v>1</v>
      </c>
      <c r="O56" s="20">
        <f t="shared" si="6"/>
        <v>0.13194444444444445</v>
      </c>
      <c r="P56" s="42">
        <f t="shared" si="0"/>
        <v>0</v>
      </c>
      <c r="Q56" s="37"/>
    </row>
    <row r="57" spans="2:17" x14ac:dyDescent="0.4">
      <c r="B57" s="82"/>
      <c r="C57" s="17">
        <f t="shared" si="1"/>
        <v>0.13194444444444445</v>
      </c>
      <c r="D57" s="18" t="s">
        <v>1</v>
      </c>
      <c r="E57" s="19">
        <f t="shared" si="2"/>
        <v>0.13541666666666666</v>
      </c>
      <c r="F57" s="37"/>
      <c r="H57" s="17">
        <f t="shared" si="3"/>
        <v>0.13194444444444445</v>
      </c>
      <c r="I57" s="18" t="s">
        <v>1</v>
      </c>
      <c r="J57" s="19">
        <f t="shared" si="4"/>
        <v>0.13541666666666666</v>
      </c>
      <c r="K57" s="37"/>
      <c r="M57" s="17">
        <f t="shared" si="5"/>
        <v>0.13194444444444445</v>
      </c>
      <c r="N57" s="18" t="s">
        <v>1</v>
      </c>
      <c r="O57" s="20">
        <f t="shared" si="6"/>
        <v>0.13541666666666666</v>
      </c>
      <c r="P57" s="42">
        <f t="shared" si="0"/>
        <v>0</v>
      </c>
      <c r="Q57" s="37"/>
    </row>
    <row r="58" spans="2:17" x14ac:dyDescent="0.4">
      <c r="B58" s="82"/>
      <c r="C58" s="17">
        <f t="shared" si="1"/>
        <v>0.13541666666666666</v>
      </c>
      <c r="D58" s="18" t="s">
        <v>1</v>
      </c>
      <c r="E58" s="19">
        <f t="shared" si="2"/>
        <v>0.13888888888888887</v>
      </c>
      <c r="F58" s="37"/>
      <c r="H58" s="17">
        <f t="shared" si="3"/>
        <v>0.13541666666666666</v>
      </c>
      <c r="I58" s="18" t="s">
        <v>1</v>
      </c>
      <c r="J58" s="19">
        <f t="shared" si="4"/>
        <v>0.13888888888888887</v>
      </c>
      <c r="K58" s="37"/>
      <c r="M58" s="17">
        <f t="shared" si="5"/>
        <v>0.13541666666666666</v>
      </c>
      <c r="N58" s="18" t="s">
        <v>1</v>
      </c>
      <c r="O58" s="20">
        <f t="shared" si="6"/>
        <v>0.13888888888888887</v>
      </c>
      <c r="P58" s="42">
        <f t="shared" si="0"/>
        <v>0</v>
      </c>
      <c r="Q58" s="37"/>
    </row>
    <row r="59" spans="2:17" x14ac:dyDescent="0.4">
      <c r="B59" s="82"/>
      <c r="C59" s="17">
        <f t="shared" si="1"/>
        <v>0.13888888888888887</v>
      </c>
      <c r="D59" s="18" t="s">
        <v>1</v>
      </c>
      <c r="E59" s="19">
        <f t="shared" si="2"/>
        <v>0.14236111111111108</v>
      </c>
      <c r="F59" s="37"/>
      <c r="H59" s="17">
        <f t="shared" si="3"/>
        <v>0.13888888888888887</v>
      </c>
      <c r="I59" s="18" t="s">
        <v>1</v>
      </c>
      <c r="J59" s="19">
        <f t="shared" si="4"/>
        <v>0.14236111111111108</v>
      </c>
      <c r="K59" s="37"/>
      <c r="M59" s="17">
        <f t="shared" si="5"/>
        <v>0.13888888888888887</v>
      </c>
      <c r="N59" s="18" t="s">
        <v>1</v>
      </c>
      <c r="O59" s="20">
        <f t="shared" si="6"/>
        <v>0.14236111111111108</v>
      </c>
      <c r="P59" s="42">
        <f t="shared" si="0"/>
        <v>0</v>
      </c>
      <c r="Q59" s="37"/>
    </row>
    <row r="60" spans="2:17" x14ac:dyDescent="0.4">
      <c r="B60" s="82"/>
      <c r="C60" s="17">
        <f t="shared" si="1"/>
        <v>0.14236111111111108</v>
      </c>
      <c r="D60" s="18" t="s">
        <v>1</v>
      </c>
      <c r="E60" s="19">
        <f t="shared" si="2"/>
        <v>0.14583333333333329</v>
      </c>
      <c r="F60" s="37"/>
      <c r="H60" s="17">
        <f t="shared" si="3"/>
        <v>0.14236111111111108</v>
      </c>
      <c r="I60" s="18" t="s">
        <v>1</v>
      </c>
      <c r="J60" s="19">
        <f t="shared" si="4"/>
        <v>0.14583333333333329</v>
      </c>
      <c r="K60" s="37"/>
      <c r="M60" s="17">
        <f t="shared" si="5"/>
        <v>0.14236111111111108</v>
      </c>
      <c r="N60" s="18" t="s">
        <v>1</v>
      </c>
      <c r="O60" s="20">
        <f t="shared" si="6"/>
        <v>0.14583333333333329</v>
      </c>
      <c r="P60" s="42">
        <f t="shared" si="0"/>
        <v>0</v>
      </c>
      <c r="Q60" s="37"/>
    </row>
    <row r="61" spans="2:17" x14ac:dyDescent="0.4">
      <c r="B61" s="82"/>
      <c r="C61" s="17">
        <f t="shared" si="1"/>
        <v>0.14583333333333329</v>
      </c>
      <c r="D61" s="18" t="s">
        <v>1</v>
      </c>
      <c r="E61" s="19">
        <f t="shared" si="2"/>
        <v>0.1493055555555555</v>
      </c>
      <c r="F61" s="37"/>
      <c r="H61" s="17">
        <f t="shared" si="3"/>
        <v>0.14583333333333329</v>
      </c>
      <c r="I61" s="18" t="s">
        <v>1</v>
      </c>
      <c r="J61" s="19">
        <f t="shared" si="4"/>
        <v>0.1493055555555555</v>
      </c>
      <c r="K61" s="37"/>
      <c r="M61" s="17">
        <f t="shared" si="5"/>
        <v>0.14583333333333329</v>
      </c>
      <c r="N61" s="18" t="s">
        <v>1</v>
      </c>
      <c r="O61" s="20">
        <f t="shared" si="6"/>
        <v>0.1493055555555555</v>
      </c>
      <c r="P61" s="42">
        <f t="shared" si="0"/>
        <v>0</v>
      </c>
      <c r="Q61" s="37"/>
    </row>
    <row r="62" spans="2:17" x14ac:dyDescent="0.4">
      <c r="B62" s="82"/>
      <c r="C62" s="17">
        <f t="shared" si="1"/>
        <v>0.1493055555555555</v>
      </c>
      <c r="D62" s="18" t="s">
        <v>1</v>
      </c>
      <c r="E62" s="19">
        <f t="shared" si="2"/>
        <v>0.15277777777777771</v>
      </c>
      <c r="F62" s="37"/>
      <c r="H62" s="17">
        <f t="shared" si="3"/>
        <v>0.1493055555555555</v>
      </c>
      <c r="I62" s="18" t="s">
        <v>1</v>
      </c>
      <c r="J62" s="19">
        <f t="shared" si="4"/>
        <v>0.15277777777777771</v>
      </c>
      <c r="K62" s="37"/>
      <c r="M62" s="17">
        <f t="shared" si="5"/>
        <v>0.1493055555555555</v>
      </c>
      <c r="N62" s="18" t="s">
        <v>1</v>
      </c>
      <c r="O62" s="20">
        <f t="shared" si="6"/>
        <v>0.15277777777777771</v>
      </c>
      <c r="P62" s="42">
        <f t="shared" si="0"/>
        <v>0</v>
      </c>
      <c r="Q62" s="37"/>
    </row>
    <row r="63" spans="2:17" x14ac:dyDescent="0.4">
      <c r="B63" s="82"/>
      <c r="C63" s="17">
        <f t="shared" si="1"/>
        <v>0.15277777777777771</v>
      </c>
      <c r="D63" s="18" t="s">
        <v>1</v>
      </c>
      <c r="E63" s="19">
        <f t="shared" si="2"/>
        <v>0.15624999999999992</v>
      </c>
      <c r="F63" s="37"/>
      <c r="H63" s="17">
        <f t="shared" si="3"/>
        <v>0.15277777777777771</v>
      </c>
      <c r="I63" s="18" t="s">
        <v>1</v>
      </c>
      <c r="J63" s="19">
        <f t="shared" si="4"/>
        <v>0.15624999999999992</v>
      </c>
      <c r="K63" s="37"/>
      <c r="M63" s="17">
        <f t="shared" si="5"/>
        <v>0.15277777777777771</v>
      </c>
      <c r="N63" s="18" t="s">
        <v>1</v>
      </c>
      <c r="O63" s="20">
        <f t="shared" si="6"/>
        <v>0.15624999999999992</v>
      </c>
      <c r="P63" s="42">
        <f t="shared" si="0"/>
        <v>0</v>
      </c>
      <c r="Q63" s="37"/>
    </row>
    <row r="64" spans="2:17" x14ac:dyDescent="0.4">
      <c r="B64" s="82"/>
      <c r="C64" s="17">
        <f t="shared" si="1"/>
        <v>0.15624999999999992</v>
      </c>
      <c r="D64" s="18" t="s">
        <v>1</v>
      </c>
      <c r="E64" s="19">
        <f t="shared" si="2"/>
        <v>0.15972222222222213</v>
      </c>
      <c r="F64" s="37"/>
      <c r="H64" s="17">
        <f t="shared" si="3"/>
        <v>0.15624999999999992</v>
      </c>
      <c r="I64" s="18" t="s">
        <v>1</v>
      </c>
      <c r="J64" s="19">
        <f t="shared" si="4"/>
        <v>0.15972222222222213</v>
      </c>
      <c r="K64" s="37"/>
      <c r="M64" s="17">
        <f t="shared" si="5"/>
        <v>0.15624999999999992</v>
      </c>
      <c r="N64" s="18" t="s">
        <v>1</v>
      </c>
      <c r="O64" s="20">
        <f t="shared" si="6"/>
        <v>0.15972222222222213</v>
      </c>
      <c r="P64" s="42">
        <f t="shared" si="0"/>
        <v>0</v>
      </c>
      <c r="Q64" s="37"/>
    </row>
    <row r="65" spans="2:17" x14ac:dyDescent="0.4">
      <c r="B65" s="82"/>
      <c r="C65" s="17">
        <f t="shared" si="1"/>
        <v>0.15972222222222213</v>
      </c>
      <c r="D65" s="18" t="s">
        <v>1</v>
      </c>
      <c r="E65" s="19">
        <f t="shared" si="2"/>
        <v>0.16319444444444434</v>
      </c>
      <c r="F65" s="37"/>
      <c r="H65" s="17">
        <f t="shared" si="3"/>
        <v>0.15972222222222213</v>
      </c>
      <c r="I65" s="18" t="s">
        <v>1</v>
      </c>
      <c r="J65" s="19">
        <f t="shared" si="4"/>
        <v>0.16319444444444434</v>
      </c>
      <c r="K65" s="37"/>
      <c r="M65" s="17">
        <f t="shared" si="5"/>
        <v>0.15972222222222213</v>
      </c>
      <c r="N65" s="18" t="s">
        <v>1</v>
      </c>
      <c r="O65" s="20">
        <f t="shared" si="6"/>
        <v>0.16319444444444434</v>
      </c>
      <c r="P65" s="42">
        <f t="shared" si="0"/>
        <v>0</v>
      </c>
      <c r="Q65" s="37"/>
    </row>
    <row r="66" spans="2:17" x14ac:dyDescent="0.4">
      <c r="B66" s="82"/>
      <c r="C66" s="23">
        <f t="shared" si="1"/>
        <v>0.16319444444444434</v>
      </c>
      <c r="D66" s="24" t="s">
        <v>1</v>
      </c>
      <c r="E66" s="25">
        <f t="shared" si="2"/>
        <v>0.16666666666666655</v>
      </c>
      <c r="F66" s="38"/>
      <c r="H66" s="23">
        <f t="shared" si="3"/>
        <v>0.16319444444444434</v>
      </c>
      <c r="I66" s="24" t="s">
        <v>1</v>
      </c>
      <c r="J66" s="25">
        <f t="shared" si="4"/>
        <v>0.16666666666666655</v>
      </c>
      <c r="K66" s="38"/>
      <c r="M66" s="23">
        <f t="shared" si="5"/>
        <v>0.16319444444444434</v>
      </c>
      <c r="N66" s="24" t="s">
        <v>1</v>
      </c>
      <c r="O66" s="26">
        <f t="shared" si="6"/>
        <v>0.16666666666666655</v>
      </c>
      <c r="P66" s="46">
        <f t="shared" si="0"/>
        <v>0</v>
      </c>
      <c r="Q66" s="38"/>
    </row>
    <row r="67" spans="2:17" x14ac:dyDescent="0.4">
      <c r="C67" s="15"/>
      <c r="D67" s="10"/>
      <c r="E67" s="15"/>
    </row>
  </sheetData>
  <mergeCells count="21">
    <mergeCell ref="Q19:Q30"/>
    <mergeCell ref="B31:B66"/>
    <mergeCell ref="B12:D12"/>
    <mergeCell ref="E12:G12"/>
    <mergeCell ref="B18:E18"/>
    <mergeCell ref="H18:J18"/>
    <mergeCell ref="M18:O18"/>
    <mergeCell ref="B19:B30"/>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M7" sqref="M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500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34</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1000</v>
      </c>
      <c r="G19" s="15"/>
      <c r="H19" s="12">
        <f>C19</f>
        <v>0.45833333333333331</v>
      </c>
      <c r="I19" s="13" t="s">
        <v>1</v>
      </c>
      <c r="J19" s="14">
        <f>H19+TIME(0,5,0)</f>
        <v>0.46180555555555552</v>
      </c>
      <c r="K19" s="68">
        <v>1000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1050</v>
      </c>
      <c r="G20" s="10"/>
      <c r="H20" s="17">
        <f>J19</f>
        <v>0.46180555555555552</v>
      </c>
      <c r="I20" s="18" t="s">
        <v>1</v>
      </c>
      <c r="J20" s="19">
        <f>H20+TIME(0,5,0)</f>
        <v>0.46527777777777773</v>
      </c>
      <c r="K20" s="72">
        <v>1000</v>
      </c>
      <c r="L20" s="10"/>
      <c r="M20" s="17">
        <f>O19</f>
        <v>0.46180555555555552</v>
      </c>
      <c r="N20" s="18" t="s">
        <v>1</v>
      </c>
      <c r="O20" s="20">
        <f>M20+TIME(0,5,0)</f>
        <v>0.46527777777777773</v>
      </c>
      <c r="P20" s="52">
        <f t="shared" ref="P20:P32" si="0">F20-K20</f>
        <v>50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73"/>
      <c r="H24" s="17">
        <f t="shared" si="3"/>
        <v>0.47569444444444436</v>
      </c>
      <c r="I24" s="18" t="s">
        <v>1</v>
      </c>
      <c r="J24" s="19">
        <f t="shared" si="4"/>
        <v>0.47916666666666657</v>
      </c>
      <c r="K24" s="73"/>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73"/>
      <c r="H25" s="17">
        <f t="shared" si="3"/>
        <v>0.47916666666666657</v>
      </c>
      <c r="I25" s="18" t="s">
        <v>1</v>
      </c>
      <c r="J25" s="19">
        <f t="shared" si="4"/>
        <v>0.48263888888888878</v>
      </c>
      <c r="K25" s="73"/>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73"/>
      <c r="H26" s="17">
        <f t="shared" si="3"/>
        <v>0.48263888888888878</v>
      </c>
      <c r="I26" s="18" t="s">
        <v>1</v>
      </c>
      <c r="J26" s="19">
        <f t="shared" si="4"/>
        <v>0.48611111111111099</v>
      </c>
      <c r="K26" s="73"/>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73"/>
      <c r="H27" s="17">
        <f t="shared" si="3"/>
        <v>0.48611111111111099</v>
      </c>
      <c r="I27" s="18" t="s">
        <v>1</v>
      </c>
      <c r="J27" s="19">
        <f t="shared" si="4"/>
        <v>0.4895833333333332</v>
      </c>
      <c r="K27" s="73"/>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73"/>
      <c r="H28" s="17">
        <f t="shared" si="3"/>
        <v>0.4895833333333332</v>
      </c>
      <c r="I28" s="18" t="s">
        <v>1</v>
      </c>
      <c r="J28" s="19">
        <f t="shared" si="4"/>
        <v>0.49305555555555541</v>
      </c>
      <c r="K28" s="73"/>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73"/>
      <c r="H29" s="17">
        <f t="shared" si="3"/>
        <v>0.49305555555555541</v>
      </c>
      <c r="I29" s="18" t="s">
        <v>1</v>
      </c>
      <c r="J29" s="19">
        <f t="shared" si="4"/>
        <v>0.49652777777777762</v>
      </c>
      <c r="K29" s="73"/>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74"/>
      <c r="H30" s="23">
        <f t="shared" si="3"/>
        <v>0.49652777777777762</v>
      </c>
      <c r="I30" s="24" t="s">
        <v>1</v>
      </c>
      <c r="J30" s="25">
        <f t="shared" si="4"/>
        <v>0.49999999999999983</v>
      </c>
      <c r="K30" s="74"/>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2000</v>
      </c>
      <c r="H31" s="27">
        <f t="shared" si="3"/>
        <v>0.49999999999999983</v>
      </c>
      <c r="I31" s="28" t="s">
        <v>1</v>
      </c>
      <c r="J31" s="29">
        <f t="shared" si="4"/>
        <v>0.5034722222222221</v>
      </c>
      <c r="K31" s="68">
        <v>1500</v>
      </c>
      <c r="M31" s="27">
        <f t="shared" si="5"/>
        <v>0.49999999999999983</v>
      </c>
      <c r="N31" s="28" t="s">
        <v>1</v>
      </c>
      <c r="O31" s="30">
        <f t="shared" si="6"/>
        <v>0.5034722222222221</v>
      </c>
      <c r="P31" s="41">
        <f t="shared" si="0"/>
        <v>500</v>
      </c>
      <c r="Q31" s="68">
        <v>500</v>
      </c>
    </row>
    <row r="32" spans="1:17" x14ac:dyDescent="0.4">
      <c r="B32" s="82"/>
      <c r="C32" s="17">
        <f t="shared" si="1"/>
        <v>0.5034722222222221</v>
      </c>
      <c r="D32" s="18" t="s">
        <v>1</v>
      </c>
      <c r="E32" s="19">
        <f t="shared" si="2"/>
        <v>0.50694444444444431</v>
      </c>
      <c r="F32" s="72">
        <v>2050</v>
      </c>
      <c r="H32" s="17">
        <f t="shared" si="3"/>
        <v>0.5034722222222221</v>
      </c>
      <c r="I32" s="18" t="s">
        <v>1</v>
      </c>
      <c r="J32" s="19">
        <f t="shared" si="4"/>
        <v>0.50694444444444431</v>
      </c>
      <c r="K32" s="72">
        <v>1550</v>
      </c>
      <c r="M32" s="17">
        <f t="shared" si="5"/>
        <v>0.5034722222222221</v>
      </c>
      <c r="N32" s="18" t="s">
        <v>1</v>
      </c>
      <c r="O32" s="20">
        <f t="shared" si="6"/>
        <v>0.50694444444444431</v>
      </c>
      <c r="P32" s="42">
        <f t="shared" si="0"/>
        <v>500</v>
      </c>
      <c r="Q32" s="72">
        <v>500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85" zoomScaleNormal="85" workbookViewId="0">
      <selection activeCell="B6" sqref="B6:D6"/>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83" t="s">
        <v>0</v>
      </c>
      <c r="C4" s="84"/>
      <c r="D4" s="85"/>
      <c r="E4" s="87"/>
      <c r="F4" s="87"/>
      <c r="G4" s="87"/>
    </row>
    <row r="5" spans="2:13" x14ac:dyDescent="0.4">
      <c r="B5" s="83" t="s">
        <v>5</v>
      </c>
      <c r="C5" s="84"/>
      <c r="D5" s="85"/>
      <c r="E5" s="87"/>
      <c r="F5" s="87"/>
      <c r="G5" s="87"/>
    </row>
    <row r="6" spans="2:13" x14ac:dyDescent="0.4">
      <c r="B6" s="91" t="s">
        <v>40</v>
      </c>
      <c r="C6" s="92"/>
      <c r="D6" s="93"/>
      <c r="E6" s="87"/>
      <c r="F6" s="87"/>
      <c r="G6" s="87"/>
    </row>
    <row r="7" spans="2:13" x14ac:dyDescent="0.4">
      <c r="B7" s="91" t="s">
        <v>9</v>
      </c>
      <c r="C7" s="92"/>
      <c r="D7" s="93"/>
      <c r="E7" s="88"/>
      <c r="F7" s="89"/>
      <c r="G7" s="90"/>
    </row>
    <row r="8" spans="2:13" x14ac:dyDescent="0.4">
      <c r="B8" s="83" t="s">
        <v>19</v>
      </c>
      <c r="C8" s="84"/>
      <c r="D8" s="85"/>
      <c r="E8" s="7"/>
      <c r="F8" s="64" t="s">
        <v>1</v>
      </c>
      <c r="G8" s="8">
        <f>E8+TIME(4,0,0)</f>
        <v>0.16666666666666666</v>
      </c>
    </row>
    <row r="9" spans="2:13" x14ac:dyDescent="0.4">
      <c r="B9" s="83" t="s">
        <v>29</v>
      </c>
      <c r="C9" s="84"/>
      <c r="D9" s="85"/>
      <c r="E9" s="87"/>
      <c r="F9" s="87"/>
      <c r="G9" s="87"/>
    </row>
    <row r="10" spans="2:13" x14ac:dyDescent="0.4">
      <c r="B10" s="83" t="s">
        <v>6</v>
      </c>
      <c r="C10" s="84"/>
      <c r="D10" s="85"/>
      <c r="E10" s="87"/>
      <c r="F10" s="87"/>
      <c r="G10" s="87"/>
    </row>
    <row r="11" spans="2:13" x14ac:dyDescent="0.4">
      <c r="B11" s="86" t="s">
        <v>10</v>
      </c>
      <c r="C11" s="86"/>
      <c r="D11" s="86"/>
      <c r="E11" s="87"/>
      <c r="F11" s="87"/>
      <c r="G11" s="87"/>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28</v>
      </c>
      <c r="C14" s="22"/>
      <c r="D14" s="22"/>
      <c r="E14" s="56"/>
      <c r="F14" s="56"/>
      <c r="G14" s="56"/>
    </row>
    <row r="16" spans="2:13" x14ac:dyDescent="0.4">
      <c r="B16" s="5" t="s">
        <v>8</v>
      </c>
      <c r="H16" s="5" t="s">
        <v>20</v>
      </c>
      <c r="M16" s="5" t="s">
        <v>18</v>
      </c>
    </row>
    <row r="17" spans="2:19" ht="48.75" customHeight="1" x14ac:dyDescent="0.4">
      <c r="B17" s="86" t="s">
        <v>2</v>
      </c>
      <c r="C17" s="86"/>
      <c r="D17" s="86"/>
      <c r="E17" s="86"/>
      <c r="F17" s="9" t="s">
        <v>25</v>
      </c>
      <c r="G17" s="10"/>
      <c r="H17" s="83" t="s">
        <v>2</v>
      </c>
      <c r="I17" s="84"/>
      <c r="J17" s="85"/>
      <c r="K17" s="9" t="s">
        <v>24</v>
      </c>
      <c r="L17" s="10"/>
      <c r="M17" s="83" t="s">
        <v>2</v>
      </c>
      <c r="N17" s="84"/>
      <c r="O17" s="85"/>
      <c r="P17" s="11" t="s">
        <v>21</v>
      </c>
      <c r="Q17" s="9" t="s">
        <v>16</v>
      </c>
    </row>
    <row r="18" spans="2:19" s="10" customFormat="1" x14ac:dyDescent="0.4">
      <c r="B18" s="79"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102" t="s">
        <v>11</v>
      </c>
    </row>
    <row r="19" spans="2:19" s="10" customFormat="1" x14ac:dyDescent="0.4">
      <c r="B19" s="80"/>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103"/>
    </row>
    <row r="20" spans="2:19" s="10" customFormat="1" x14ac:dyDescent="0.4">
      <c r="B20" s="80"/>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103"/>
      <c r="S20" s="22"/>
    </row>
    <row r="21" spans="2:19" x14ac:dyDescent="0.4">
      <c r="B21" s="80"/>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103"/>
    </row>
    <row r="22" spans="2:19" x14ac:dyDescent="0.4">
      <c r="B22" s="80"/>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103"/>
    </row>
    <row r="23" spans="2:19" x14ac:dyDescent="0.4">
      <c r="B23" s="80"/>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103"/>
    </row>
    <row r="24" spans="2:19" x14ac:dyDescent="0.4">
      <c r="B24" s="80"/>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103"/>
    </row>
    <row r="25" spans="2:19" x14ac:dyDescent="0.4">
      <c r="B25" s="80"/>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103"/>
    </row>
    <row r="26" spans="2:19" x14ac:dyDescent="0.4">
      <c r="B26" s="80"/>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103"/>
    </row>
    <row r="27" spans="2:19" x14ac:dyDescent="0.4">
      <c r="B27" s="80"/>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103"/>
    </row>
    <row r="28" spans="2:19" x14ac:dyDescent="0.4">
      <c r="B28" s="80"/>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103"/>
    </row>
    <row r="29" spans="2:19" x14ac:dyDescent="0.4">
      <c r="B29" s="81"/>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104"/>
    </row>
    <row r="30" spans="2:19" x14ac:dyDescent="0.4">
      <c r="B30" s="82"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2"/>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2"/>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2"/>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2"/>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2"/>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2"/>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2"/>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2"/>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2"/>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2"/>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2"/>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2"/>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2"/>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2"/>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2"/>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2"/>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2"/>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2"/>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2"/>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2"/>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2"/>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2"/>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2"/>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2"/>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2"/>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2"/>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2"/>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2"/>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2"/>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2"/>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2"/>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2"/>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2"/>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2"/>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2"/>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row r="66" spans="2:17" x14ac:dyDescent="0.4">
      <c r="C66" s="15"/>
      <c r="D66" s="10"/>
      <c r="E66" s="15"/>
    </row>
  </sheetData>
  <mergeCells count="21">
    <mergeCell ref="Q18:Q29"/>
    <mergeCell ref="B30:B65"/>
    <mergeCell ref="B11:D11"/>
    <mergeCell ref="E11:G11"/>
    <mergeCell ref="B17:E17"/>
    <mergeCell ref="H17:J17"/>
    <mergeCell ref="M17:O17"/>
    <mergeCell ref="B18:B29"/>
    <mergeCell ref="B10:D10"/>
    <mergeCell ref="E10:G10"/>
    <mergeCell ref="B4:D4"/>
    <mergeCell ref="E4:G4"/>
    <mergeCell ref="B5:D5"/>
    <mergeCell ref="E5:G5"/>
    <mergeCell ref="B6:D6"/>
    <mergeCell ref="E6:G6"/>
    <mergeCell ref="B7:D7"/>
    <mergeCell ref="E7:G7"/>
    <mergeCell ref="B8:D8"/>
    <mergeCell ref="B9:D9"/>
    <mergeCell ref="E9:G9"/>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J7" sqref="J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800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35</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1200</v>
      </c>
      <c r="G19" s="15"/>
      <c r="H19" s="12">
        <f>C19</f>
        <v>0.45833333333333331</v>
      </c>
      <c r="I19" s="13" t="s">
        <v>1</v>
      </c>
      <c r="J19" s="14">
        <f>H19+TIME(0,5,0)</f>
        <v>0.46180555555555552</v>
      </c>
      <c r="K19" s="68">
        <v>1200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1200</v>
      </c>
      <c r="G20" s="10"/>
      <c r="H20" s="17">
        <f>J19</f>
        <v>0.46180555555555552</v>
      </c>
      <c r="I20" s="18" t="s">
        <v>1</v>
      </c>
      <c r="J20" s="19">
        <f>H20+TIME(0,5,0)</f>
        <v>0.46527777777777773</v>
      </c>
      <c r="K20" s="72">
        <v>1200</v>
      </c>
      <c r="L20" s="10"/>
      <c r="M20" s="17">
        <f>O19</f>
        <v>0.46180555555555552</v>
      </c>
      <c r="N20" s="18" t="s">
        <v>1</v>
      </c>
      <c r="O20" s="20">
        <f>M20+TIME(0,5,0)</f>
        <v>0.46527777777777773</v>
      </c>
      <c r="P20" s="52">
        <f t="shared" ref="P20:P32" si="0">F20-K20</f>
        <v>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1200</v>
      </c>
      <c r="H31" s="27">
        <f t="shared" si="3"/>
        <v>0.49999999999999983</v>
      </c>
      <c r="I31" s="28" t="s">
        <v>1</v>
      </c>
      <c r="J31" s="29">
        <f t="shared" si="4"/>
        <v>0.5034722222222221</v>
      </c>
      <c r="K31" s="68">
        <v>400</v>
      </c>
      <c r="M31" s="27">
        <f t="shared" si="5"/>
        <v>0.49999999999999983</v>
      </c>
      <c r="N31" s="28" t="s">
        <v>1</v>
      </c>
      <c r="O31" s="30">
        <f t="shared" si="6"/>
        <v>0.5034722222222221</v>
      </c>
      <c r="P31" s="41">
        <f t="shared" si="0"/>
        <v>800</v>
      </c>
      <c r="Q31" s="68">
        <v>800</v>
      </c>
    </row>
    <row r="32" spans="1:17" x14ac:dyDescent="0.4">
      <c r="B32" s="82"/>
      <c r="C32" s="17">
        <f t="shared" si="1"/>
        <v>0.5034722222222221</v>
      </c>
      <c r="D32" s="18" t="s">
        <v>1</v>
      </c>
      <c r="E32" s="19">
        <f t="shared" si="2"/>
        <v>0.50694444444444431</v>
      </c>
      <c r="F32" s="72">
        <v>1200</v>
      </c>
      <c r="H32" s="17">
        <f t="shared" si="3"/>
        <v>0.5034722222222221</v>
      </c>
      <c r="I32" s="18" t="s">
        <v>1</v>
      </c>
      <c r="J32" s="19">
        <f t="shared" si="4"/>
        <v>0.50694444444444431</v>
      </c>
      <c r="K32" s="72">
        <v>400</v>
      </c>
      <c r="M32" s="17">
        <f t="shared" si="5"/>
        <v>0.5034722222222221</v>
      </c>
      <c r="N32" s="18" t="s">
        <v>1</v>
      </c>
      <c r="O32" s="20">
        <f t="shared" si="6"/>
        <v>0.50694444444444431</v>
      </c>
      <c r="P32" s="42">
        <f t="shared" si="0"/>
        <v>800</v>
      </c>
      <c r="Q32" s="72">
        <v>800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zoomScale="85" zoomScaleNormal="85" workbookViewId="0">
      <selection activeCell="B6" sqref="B6:D6"/>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83" t="s">
        <v>0</v>
      </c>
      <c r="C4" s="84"/>
      <c r="D4" s="85"/>
      <c r="E4" s="87"/>
      <c r="F4" s="87"/>
      <c r="G4" s="87"/>
    </row>
    <row r="5" spans="2:13" x14ac:dyDescent="0.4">
      <c r="B5" s="83" t="s">
        <v>5</v>
      </c>
      <c r="C5" s="84"/>
      <c r="D5" s="85"/>
      <c r="E5" s="87"/>
      <c r="F5" s="87"/>
      <c r="G5" s="87"/>
    </row>
    <row r="6" spans="2:13" x14ac:dyDescent="0.4">
      <c r="B6" s="91" t="s">
        <v>40</v>
      </c>
      <c r="C6" s="92"/>
      <c r="D6" s="93"/>
      <c r="E6" s="87"/>
      <c r="F6" s="87"/>
      <c r="G6" s="87"/>
    </row>
    <row r="7" spans="2:13" x14ac:dyDescent="0.4">
      <c r="B7" s="91" t="s">
        <v>9</v>
      </c>
      <c r="C7" s="92"/>
      <c r="D7" s="93"/>
      <c r="E7" s="88"/>
      <c r="F7" s="89"/>
      <c r="G7" s="90"/>
    </row>
    <row r="8" spans="2:13" x14ac:dyDescent="0.4">
      <c r="B8" s="83" t="s">
        <v>19</v>
      </c>
      <c r="C8" s="84"/>
      <c r="D8" s="85"/>
      <c r="E8" s="7"/>
      <c r="F8" s="66" t="s">
        <v>1</v>
      </c>
      <c r="G8" s="8">
        <f>E8+TIME(4,0,0)</f>
        <v>0.16666666666666666</v>
      </c>
    </row>
    <row r="9" spans="2:13" x14ac:dyDescent="0.4">
      <c r="B9" s="83" t="s">
        <v>29</v>
      </c>
      <c r="C9" s="84"/>
      <c r="D9" s="85"/>
      <c r="E9" s="87"/>
      <c r="F9" s="87"/>
      <c r="G9" s="87"/>
    </row>
    <row r="10" spans="2:13" x14ac:dyDescent="0.4">
      <c r="B10" s="83" t="s">
        <v>6</v>
      </c>
      <c r="C10" s="84"/>
      <c r="D10" s="85"/>
      <c r="E10" s="87"/>
      <c r="F10" s="87"/>
      <c r="G10" s="87"/>
    </row>
    <row r="11" spans="2:13" x14ac:dyDescent="0.4">
      <c r="B11" s="86" t="s">
        <v>10</v>
      </c>
      <c r="C11" s="86"/>
      <c r="D11" s="86"/>
      <c r="E11" s="87"/>
      <c r="F11" s="87"/>
      <c r="G11" s="87"/>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28</v>
      </c>
      <c r="C14" s="22"/>
      <c r="D14" s="22"/>
      <c r="E14" s="56"/>
      <c r="F14" s="56"/>
      <c r="G14" s="56"/>
    </row>
    <row r="16" spans="2:13" x14ac:dyDescent="0.4">
      <c r="B16" s="5" t="s">
        <v>8</v>
      </c>
      <c r="H16" s="5" t="s">
        <v>20</v>
      </c>
      <c r="M16" s="5" t="s">
        <v>18</v>
      </c>
    </row>
    <row r="17" spans="2:19" ht="48.75" customHeight="1" x14ac:dyDescent="0.4">
      <c r="B17" s="86" t="s">
        <v>2</v>
      </c>
      <c r="C17" s="86"/>
      <c r="D17" s="86"/>
      <c r="E17" s="86"/>
      <c r="F17" s="9" t="s">
        <v>23</v>
      </c>
      <c r="G17" s="10"/>
      <c r="H17" s="83" t="s">
        <v>2</v>
      </c>
      <c r="I17" s="84"/>
      <c r="J17" s="85"/>
      <c r="K17" s="9" t="s">
        <v>24</v>
      </c>
      <c r="L17" s="10"/>
      <c r="M17" s="83" t="s">
        <v>2</v>
      </c>
      <c r="N17" s="84"/>
      <c r="O17" s="85"/>
      <c r="P17" s="11" t="s">
        <v>21</v>
      </c>
      <c r="Q17" s="9" t="s">
        <v>16</v>
      </c>
    </row>
    <row r="18" spans="2:19" s="10" customFormat="1" x14ac:dyDescent="0.4">
      <c r="B18" s="79"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102" t="s">
        <v>11</v>
      </c>
    </row>
    <row r="19" spans="2:19" s="10" customFormat="1" x14ac:dyDescent="0.4">
      <c r="B19" s="80"/>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103"/>
    </row>
    <row r="20" spans="2:19" s="10" customFormat="1" x14ac:dyDescent="0.4">
      <c r="B20" s="80"/>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103"/>
      <c r="S20" s="22"/>
    </row>
    <row r="21" spans="2:19" x14ac:dyDescent="0.4">
      <c r="B21" s="80"/>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103"/>
    </row>
    <row r="22" spans="2:19" x14ac:dyDescent="0.4">
      <c r="B22" s="80"/>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103"/>
    </row>
    <row r="23" spans="2:19" x14ac:dyDescent="0.4">
      <c r="B23" s="80"/>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103"/>
    </row>
    <row r="24" spans="2:19" x14ac:dyDescent="0.4">
      <c r="B24" s="80"/>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103"/>
    </row>
    <row r="25" spans="2:19" x14ac:dyDescent="0.4">
      <c r="B25" s="80"/>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103"/>
    </row>
    <row r="26" spans="2:19" x14ac:dyDescent="0.4">
      <c r="B26" s="80"/>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103"/>
    </row>
    <row r="27" spans="2:19" x14ac:dyDescent="0.4">
      <c r="B27" s="80"/>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103"/>
    </row>
    <row r="28" spans="2:19" x14ac:dyDescent="0.4">
      <c r="B28" s="80"/>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103"/>
    </row>
    <row r="29" spans="2:19" x14ac:dyDescent="0.4">
      <c r="B29" s="81"/>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104"/>
    </row>
    <row r="30" spans="2:19" x14ac:dyDescent="0.4">
      <c r="B30" s="82"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2"/>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2"/>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2"/>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2"/>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2"/>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2"/>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2"/>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2"/>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2"/>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2"/>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2"/>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2"/>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2"/>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2"/>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2"/>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2"/>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2"/>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2"/>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2"/>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2"/>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2"/>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2"/>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2"/>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2"/>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2"/>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2"/>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2"/>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2"/>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2"/>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2"/>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2"/>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2"/>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2"/>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2"/>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2"/>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sheetData>
  <mergeCells count="21">
    <mergeCell ref="B10:D10"/>
    <mergeCell ref="E10:G10"/>
    <mergeCell ref="B4:D4"/>
    <mergeCell ref="E4:G4"/>
    <mergeCell ref="B5:D5"/>
    <mergeCell ref="E5:G5"/>
    <mergeCell ref="B6:D6"/>
    <mergeCell ref="E6:G6"/>
    <mergeCell ref="B7:D7"/>
    <mergeCell ref="E7:G7"/>
    <mergeCell ref="B8:D8"/>
    <mergeCell ref="B9:D9"/>
    <mergeCell ref="E9:G9"/>
    <mergeCell ref="Q18:Q29"/>
    <mergeCell ref="B30:B65"/>
    <mergeCell ref="B18:B29"/>
    <mergeCell ref="B11:D11"/>
    <mergeCell ref="E11:G11"/>
    <mergeCell ref="B17:E17"/>
    <mergeCell ref="H17:J17"/>
    <mergeCell ref="M17:O17"/>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【必須】需要家リスト・パターン単位</vt:lpstr>
      <vt:lpstr>【必須】需要家リスト・パターン単位 (記載例)</vt:lpstr>
      <vt:lpstr>【任意】リソース単位（需要家A）</vt:lpstr>
      <vt:lpstr>【任意】リソース単位（需要家A） (記載例)</vt:lpstr>
      <vt:lpstr>【任意】リソース単位（需要家B）</vt:lpstr>
      <vt:lpstr>【任意】リソース単位（需要家B） (記載例)</vt:lpstr>
      <vt:lpstr>【任意】リソース単位（需要家C）</vt:lpstr>
      <vt:lpstr>【任意】リソース単位（需要家C） (記載例)</vt:lpstr>
      <vt:lpstr>【任意】リソース単位（需要家D）</vt:lpstr>
      <vt:lpstr>【任意】リソース単位（需要家D）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（様式12-1、12-2）【DR】供出可能量・継続時間確認用フォーマット【事前審査（書類審査用）】</dc:title>
  <dc:creator>中部電力パワーグリッド株式会社</dc:creator>
  <cp:lastModifiedBy>c0451813</cp:lastModifiedBy>
  <cp:lastPrinted>2020-01-14T06:35:18Z</cp:lastPrinted>
  <dcterms:created xsi:type="dcterms:W3CDTF">2019-06-21T06:49:18Z</dcterms:created>
  <dcterms:modified xsi:type="dcterms:W3CDTF">2020-03-26T08:00:35Z</dcterms:modified>
</cp:coreProperties>
</file>