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s92h111\0004010電力ｎｗｃｐ　ｎｗ企画室\0004045 エリア需給・広域グループ\20190403移し替え分\71_需給調整市場\HP公表対応\20200110\添付ファイル\様式集\"/>
    </mc:Choice>
  </mc:AlternateContent>
  <bookViews>
    <workbookView xWindow="-120" yWindow="-120" windowWidth="29040" windowHeight="15840"/>
  </bookViews>
  <sheets>
    <sheet name="発電機単位" sheetId="3" r:id="rId1"/>
  </sheets>
  <definedNames>
    <definedName name="_xlnm.Print_Area" localSheetId="0">発電機単位!$A$1:$S$65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4" i="3" l="1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R30" i="3" l="1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29" i="3"/>
  <c r="C17" i="3" l="1"/>
  <c r="G8" i="3" l="1"/>
  <c r="Q18" i="3" l="1"/>
  <c r="Q17" i="3"/>
  <c r="E17" i="3" l="1"/>
  <c r="C18" i="3" s="1"/>
  <c r="E18" i="3" s="1"/>
  <c r="C19" i="3" s="1"/>
  <c r="E19" i="3" s="1"/>
  <c r="C20" i="3" s="1"/>
  <c r="E20" i="3" s="1"/>
  <c r="C21" i="3" s="1"/>
  <c r="E21" i="3" s="1"/>
  <c r="C22" i="3" s="1"/>
  <c r="E22" i="3" s="1"/>
  <c r="C23" i="3" s="1"/>
  <c r="E23" i="3" s="1"/>
  <c r="C24" i="3" s="1"/>
  <c r="E24" i="3" s="1"/>
  <c r="C25" i="3" s="1"/>
  <c r="E25" i="3" s="1"/>
  <c r="C26" i="3" s="1"/>
  <c r="E26" i="3" s="1"/>
  <c r="C27" i="3" s="1"/>
  <c r="E27" i="3" s="1"/>
  <c r="C28" i="3" s="1"/>
  <c r="E28" i="3" s="1"/>
  <c r="C29" i="3" s="1"/>
  <c r="E29" i="3" s="1"/>
  <c r="C30" i="3" s="1"/>
  <c r="E30" i="3" s="1"/>
  <c r="C31" i="3" s="1"/>
  <c r="E31" i="3" s="1"/>
  <c r="C32" i="3" s="1"/>
  <c r="E32" i="3" s="1"/>
  <c r="C33" i="3" s="1"/>
  <c r="E33" i="3" s="1"/>
  <c r="C34" i="3" s="1"/>
  <c r="E34" i="3" s="1"/>
  <c r="C35" i="3" s="1"/>
  <c r="E35" i="3" s="1"/>
  <c r="C36" i="3" s="1"/>
  <c r="E36" i="3" s="1"/>
  <c r="C37" i="3" s="1"/>
  <c r="E37" i="3" s="1"/>
  <c r="C38" i="3" s="1"/>
  <c r="E38" i="3" s="1"/>
  <c r="C39" i="3" s="1"/>
  <c r="E39" i="3" s="1"/>
  <c r="C40" i="3" s="1"/>
  <c r="E40" i="3" s="1"/>
  <c r="C41" i="3" s="1"/>
  <c r="E41" i="3" s="1"/>
  <c r="C42" i="3" s="1"/>
  <c r="E42" i="3" s="1"/>
  <c r="C43" i="3" s="1"/>
  <c r="E43" i="3" s="1"/>
  <c r="C44" i="3" s="1"/>
  <c r="E44" i="3" s="1"/>
  <c r="C45" i="3" s="1"/>
  <c r="E45" i="3" s="1"/>
  <c r="C46" i="3" s="1"/>
  <c r="E46" i="3" s="1"/>
  <c r="C47" i="3" s="1"/>
  <c r="E47" i="3" s="1"/>
  <c r="C48" i="3" s="1"/>
  <c r="E48" i="3" s="1"/>
  <c r="C49" i="3" s="1"/>
  <c r="E49" i="3" s="1"/>
  <c r="C50" i="3" s="1"/>
  <c r="E50" i="3" s="1"/>
  <c r="C51" i="3" s="1"/>
  <c r="E51" i="3" s="1"/>
  <c r="C52" i="3" s="1"/>
  <c r="E52" i="3" s="1"/>
  <c r="C53" i="3" s="1"/>
  <c r="E53" i="3" s="1"/>
  <c r="C54" i="3" s="1"/>
  <c r="E54" i="3" s="1"/>
  <c r="C55" i="3" s="1"/>
  <c r="E55" i="3" s="1"/>
  <c r="C56" i="3" s="1"/>
  <c r="E56" i="3" s="1"/>
  <c r="C57" i="3" s="1"/>
  <c r="E57" i="3" s="1"/>
  <c r="C58" i="3" s="1"/>
  <c r="E58" i="3" s="1"/>
  <c r="C59" i="3" s="1"/>
  <c r="E59" i="3" s="1"/>
  <c r="C60" i="3" s="1"/>
  <c r="E60" i="3" s="1"/>
  <c r="C61" i="3" s="1"/>
  <c r="E61" i="3" s="1"/>
  <c r="C62" i="3" s="1"/>
  <c r="E62" i="3" s="1"/>
  <c r="C63" i="3" s="1"/>
  <c r="E63" i="3" s="1"/>
  <c r="C64" i="3" s="1"/>
  <c r="E64" i="3" s="1"/>
  <c r="H17" i="3" l="1"/>
  <c r="J17" i="3" s="1"/>
  <c r="H18" i="3" s="1"/>
  <c r="J18" i="3" s="1"/>
  <c r="H19" i="3" s="1"/>
  <c r="J19" i="3" s="1"/>
  <c r="H20" i="3" s="1"/>
  <c r="J20" i="3" s="1"/>
  <c r="H21" i="3" s="1"/>
  <c r="J21" i="3" s="1"/>
  <c r="H22" i="3" s="1"/>
  <c r="J22" i="3" s="1"/>
  <c r="H23" i="3" s="1"/>
  <c r="J23" i="3" s="1"/>
  <c r="H24" i="3" s="1"/>
  <c r="J24" i="3" s="1"/>
  <c r="H25" i="3" s="1"/>
  <c r="J25" i="3" s="1"/>
  <c r="H26" i="3" s="1"/>
  <c r="J26" i="3" s="1"/>
  <c r="H27" i="3" s="1"/>
  <c r="J27" i="3" s="1"/>
  <c r="H28" i="3" s="1"/>
  <c r="J28" i="3" s="1"/>
  <c r="H29" i="3" s="1"/>
  <c r="J29" i="3" s="1"/>
  <c r="H30" i="3" s="1"/>
  <c r="J30" i="3" s="1"/>
  <c r="H31" i="3" s="1"/>
  <c r="J31" i="3" s="1"/>
  <c r="H32" i="3" s="1"/>
  <c r="J32" i="3" s="1"/>
  <c r="H33" i="3" s="1"/>
  <c r="J33" i="3" s="1"/>
  <c r="H34" i="3" s="1"/>
  <c r="J34" i="3" s="1"/>
  <c r="H35" i="3" s="1"/>
  <c r="J35" i="3" s="1"/>
  <c r="H36" i="3" s="1"/>
  <c r="J36" i="3" s="1"/>
  <c r="H37" i="3" s="1"/>
  <c r="J37" i="3" s="1"/>
  <c r="H38" i="3" s="1"/>
  <c r="J38" i="3" s="1"/>
  <c r="H39" i="3" s="1"/>
  <c r="J39" i="3" s="1"/>
  <c r="H40" i="3" s="1"/>
  <c r="J40" i="3" s="1"/>
  <c r="H41" i="3" s="1"/>
  <c r="J41" i="3" s="1"/>
  <c r="H42" i="3" s="1"/>
  <c r="J42" i="3" s="1"/>
  <c r="H43" i="3" s="1"/>
  <c r="J43" i="3" s="1"/>
  <c r="H44" i="3" s="1"/>
  <c r="J44" i="3" s="1"/>
  <c r="H45" i="3" s="1"/>
  <c r="J45" i="3" s="1"/>
  <c r="H46" i="3" s="1"/>
  <c r="J46" i="3" s="1"/>
  <c r="H47" i="3" s="1"/>
  <c r="J47" i="3" s="1"/>
  <c r="H48" i="3" s="1"/>
  <c r="J48" i="3" s="1"/>
  <c r="H49" i="3" s="1"/>
  <c r="J49" i="3" s="1"/>
  <c r="H50" i="3" s="1"/>
  <c r="J50" i="3" s="1"/>
  <c r="H51" i="3" s="1"/>
  <c r="J51" i="3" s="1"/>
  <c r="H52" i="3" s="1"/>
  <c r="J52" i="3" s="1"/>
  <c r="H53" i="3" s="1"/>
  <c r="J53" i="3" s="1"/>
  <c r="H54" i="3" s="1"/>
  <c r="J54" i="3" s="1"/>
  <c r="H55" i="3" s="1"/>
  <c r="J55" i="3" s="1"/>
  <c r="H56" i="3" s="1"/>
  <c r="J56" i="3" s="1"/>
  <c r="H57" i="3" s="1"/>
  <c r="J57" i="3" s="1"/>
  <c r="H58" i="3" s="1"/>
  <c r="J58" i="3" s="1"/>
  <c r="H59" i="3" s="1"/>
  <c r="J59" i="3" s="1"/>
  <c r="H60" i="3" s="1"/>
  <c r="J60" i="3" s="1"/>
  <c r="H61" i="3" s="1"/>
  <c r="J61" i="3" s="1"/>
  <c r="H62" i="3" s="1"/>
  <c r="J62" i="3" s="1"/>
  <c r="H63" i="3" s="1"/>
  <c r="J63" i="3" s="1"/>
  <c r="H64" i="3" s="1"/>
  <c r="J64" i="3" s="1"/>
  <c r="N17" i="3" l="1"/>
  <c r="P17" i="3" s="1"/>
  <c r="N18" i="3" s="1"/>
  <c r="P18" i="3" s="1"/>
  <c r="N19" i="3" s="1"/>
  <c r="P19" i="3" s="1"/>
  <c r="N20" i="3" s="1"/>
  <c r="P20" i="3" s="1"/>
  <c r="N21" i="3" s="1"/>
  <c r="P21" i="3" s="1"/>
  <c r="N22" i="3" s="1"/>
  <c r="P22" i="3" s="1"/>
  <c r="N23" i="3" s="1"/>
  <c r="P23" i="3" s="1"/>
  <c r="N24" i="3" s="1"/>
  <c r="P24" i="3" s="1"/>
  <c r="N25" i="3" s="1"/>
  <c r="P25" i="3" s="1"/>
  <c r="N26" i="3" s="1"/>
  <c r="P26" i="3" s="1"/>
  <c r="N27" i="3" s="1"/>
  <c r="P27" i="3" s="1"/>
  <c r="N28" i="3" s="1"/>
  <c r="P28" i="3" s="1"/>
  <c r="N29" i="3" s="1"/>
  <c r="P29" i="3" s="1"/>
  <c r="N30" i="3" s="1"/>
  <c r="P30" i="3" s="1"/>
  <c r="N31" i="3" s="1"/>
  <c r="P31" i="3" s="1"/>
  <c r="N32" i="3" s="1"/>
  <c r="P32" i="3" s="1"/>
  <c r="N33" i="3" s="1"/>
  <c r="P33" i="3" s="1"/>
  <c r="N34" i="3" s="1"/>
  <c r="P34" i="3" s="1"/>
  <c r="N35" i="3" s="1"/>
  <c r="P35" i="3" s="1"/>
  <c r="N36" i="3" s="1"/>
  <c r="P36" i="3" s="1"/>
  <c r="N37" i="3" s="1"/>
  <c r="P37" i="3" s="1"/>
  <c r="N38" i="3" s="1"/>
  <c r="P38" i="3" s="1"/>
  <c r="N39" i="3" s="1"/>
  <c r="P39" i="3" s="1"/>
  <c r="N40" i="3" s="1"/>
  <c r="P40" i="3" s="1"/>
  <c r="N41" i="3" s="1"/>
  <c r="P41" i="3" s="1"/>
  <c r="N42" i="3" s="1"/>
  <c r="P42" i="3" s="1"/>
  <c r="N43" i="3" s="1"/>
  <c r="P43" i="3" s="1"/>
  <c r="N44" i="3" s="1"/>
  <c r="P44" i="3" s="1"/>
  <c r="N45" i="3" s="1"/>
  <c r="P45" i="3" s="1"/>
  <c r="N46" i="3" s="1"/>
  <c r="P46" i="3" s="1"/>
  <c r="N47" i="3" s="1"/>
  <c r="P47" i="3" s="1"/>
  <c r="N48" i="3" s="1"/>
  <c r="P48" i="3" s="1"/>
  <c r="N49" i="3" s="1"/>
  <c r="P49" i="3" s="1"/>
  <c r="N50" i="3" s="1"/>
  <c r="P50" i="3" s="1"/>
  <c r="N51" i="3" s="1"/>
  <c r="P51" i="3" s="1"/>
  <c r="N52" i="3" s="1"/>
  <c r="P52" i="3" s="1"/>
  <c r="N53" i="3" s="1"/>
  <c r="P53" i="3" s="1"/>
  <c r="N54" i="3" s="1"/>
  <c r="P54" i="3" s="1"/>
  <c r="N55" i="3" s="1"/>
  <c r="P55" i="3" s="1"/>
  <c r="N56" i="3" s="1"/>
  <c r="P56" i="3" s="1"/>
  <c r="N57" i="3" s="1"/>
  <c r="P57" i="3" s="1"/>
  <c r="N58" i="3" s="1"/>
  <c r="P58" i="3" s="1"/>
  <c r="N59" i="3" s="1"/>
  <c r="P59" i="3" s="1"/>
  <c r="N60" i="3" s="1"/>
  <c r="P60" i="3" s="1"/>
  <c r="N61" i="3" s="1"/>
  <c r="P61" i="3" s="1"/>
  <c r="N62" i="3" s="1"/>
  <c r="P62" i="3" s="1"/>
  <c r="N63" i="3" s="1"/>
  <c r="P63" i="3" s="1"/>
  <c r="N64" i="3" s="1"/>
  <c r="P64" i="3" s="1"/>
</calcChain>
</file>

<file path=xl/sharedStrings.xml><?xml version="1.0" encoding="utf-8"?>
<sst xmlns="http://schemas.openxmlformats.org/spreadsheetml/2006/main" count="167" uniqueCount="20">
  <si>
    <t>事業者名</t>
    <rPh sb="0" eb="3">
      <t>ジギョウシャ</t>
    </rPh>
    <rPh sb="3" eb="4">
      <t>メイ</t>
    </rPh>
    <phoneticPr fontId="1"/>
  </si>
  <si>
    <t>～</t>
    <phoneticPr fontId="1"/>
  </si>
  <si>
    <t>時刻</t>
    <rPh sb="0" eb="2">
      <t>ジコク</t>
    </rPh>
    <phoneticPr fontId="1"/>
  </si>
  <si>
    <t>試験前１時間</t>
    <rPh sb="0" eb="2">
      <t>シケン</t>
    </rPh>
    <rPh sb="2" eb="3">
      <t>マエ</t>
    </rPh>
    <rPh sb="4" eb="6">
      <t>ジカン</t>
    </rPh>
    <phoneticPr fontId="1"/>
  </si>
  <si>
    <t>試験対象ブロック（３時間）</t>
    <rPh sb="0" eb="2">
      <t>シケン</t>
    </rPh>
    <rPh sb="2" eb="4">
      <t>タイショウ</t>
    </rPh>
    <rPh sb="10" eb="12">
      <t>ジカン</t>
    </rPh>
    <phoneticPr fontId="1"/>
  </si>
  <si>
    <t>系統コード</t>
    <rPh sb="0" eb="2">
      <t>ケイトウ</t>
    </rPh>
    <phoneticPr fontId="1"/>
  </si>
  <si>
    <t>供出可能量（kW）</t>
    <rPh sb="0" eb="2">
      <t>キョウシュツ</t>
    </rPh>
    <rPh sb="2" eb="5">
      <t>カノウリョウ</t>
    </rPh>
    <phoneticPr fontId="1"/>
  </si>
  <si>
    <t>試験日</t>
    <rPh sb="0" eb="3">
      <t>シケンビ</t>
    </rPh>
    <phoneticPr fontId="1"/>
  </si>
  <si>
    <t>※黄色セルに入力下さい</t>
    <rPh sb="1" eb="3">
      <t>キイロ</t>
    </rPh>
    <rPh sb="6" eb="8">
      <t>ニュウリョク</t>
    </rPh>
    <rPh sb="8" eb="9">
      <t>クダ</t>
    </rPh>
    <phoneticPr fontId="1"/>
  </si>
  <si>
    <t>発電計画電力・応動実績提出用フォーマット【事前審査（実働試験用）】</t>
    <rPh sb="0" eb="2">
      <t>ハツデン</t>
    </rPh>
    <rPh sb="2" eb="4">
      <t>ケイカク</t>
    </rPh>
    <rPh sb="4" eb="6">
      <t>デンリョク</t>
    </rPh>
    <rPh sb="7" eb="9">
      <t>オウドウ</t>
    </rPh>
    <rPh sb="9" eb="11">
      <t>ジッセキ</t>
    </rPh>
    <rPh sb="11" eb="13">
      <t>テイシュツ</t>
    </rPh>
    <rPh sb="13" eb="14">
      <t>ヨウ</t>
    </rPh>
    <rPh sb="21" eb="23">
      <t>ジゼン</t>
    </rPh>
    <rPh sb="23" eb="25">
      <t>シンサ</t>
    </rPh>
    <rPh sb="26" eb="28">
      <t>ジツドウ</t>
    </rPh>
    <rPh sb="28" eb="31">
      <t>シケンヨウ</t>
    </rPh>
    <phoneticPr fontId="1"/>
  </si>
  <si>
    <t>（１）発電計画電力（5分平均kW値）【送電端値】</t>
    <rPh sb="3" eb="5">
      <t>ハツデン</t>
    </rPh>
    <rPh sb="5" eb="7">
      <t>ケイカク</t>
    </rPh>
    <rPh sb="7" eb="9">
      <t>デンリョク</t>
    </rPh>
    <rPh sb="11" eb="12">
      <t>フン</t>
    </rPh>
    <rPh sb="12" eb="14">
      <t>ヘイキン</t>
    </rPh>
    <rPh sb="16" eb="17">
      <t>アタイ</t>
    </rPh>
    <rPh sb="19" eb="21">
      <t>ソウデン</t>
    </rPh>
    <rPh sb="21" eb="22">
      <t>タン</t>
    </rPh>
    <rPh sb="22" eb="23">
      <t>アタイ</t>
    </rPh>
    <phoneticPr fontId="1"/>
  </si>
  <si>
    <t>実働試験対象時間</t>
    <rPh sb="0" eb="2">
      <t>ジツドウ</t>
    </rPh>
    <rPh sb="2" eb="4">
      <t>シケン</t>
    </rPh>
    <rPh sb="4" eb="6">
      <t>タイショウ</t>
    </rPh>
    <rPh sb="6" eb="8">
      <t>ジカン</t>
    </rPh>
    <phoneticPr fontId="1"/>
  </si>
  <si>
    <r>
      <rPr>
        <sz val="10"/>
        <color theme="1"/>
        <rFont val="游ゴシック"/>
        <family val="3"/>
        <charset val="128"/>
        <scheme val="minor"/>
      </rPr>
      <t xml:space="preserve">発電計画
電力
</t>
    </r>
    <r>
      <rPr>
        <sz val="11"/>
        <color theme="1"/>
        <rFont val="游ゴシック"/>
        <family val="2"/>
        <charset val="128"/>
        <scheme val="minor"/>
      </rPr>
      <t>（kW）</t>
    </r>
    <rPh sb="0" eb="2">
      <t>ハツデン</t>
    </rPh>
    <rPh sb="2" eb="4">
      <t>ケイカク</t>
    </rPh>
    <rPh sb="5" eb="7">
      <t>デンリョク</t>
    </rPh>
    <phoneticPr fontId="1"/>
  </si>
  <si>
    <r>
      <rPr>
        <sz val="10"/>
        <color theme="1"/>
        <rFont val="游ゴシック"/>
        <family val="3"/>
        <charset val="128"/>
        <scheme val="minor"/>
      </rPr>
      <t>発電実績</t>
    </r>
    <r>
      <rPr>
        <sz val="11"/>
        <color theme="1"/>
        <rFont val="游ゴシック"/>
        <family val="2"/>
        <charset val="128"/>
        <scheme val="minor"/>
      </rPr>
      <t xml:space="preserve">
（kW）</t>
    </r>
    <rPh sb="0" eb="2">
      <t>ハツデン</t>
    </rPh>
    <rPh sb="2" eb="4">
      <t>ジッセキ</t>
    </rPh>
    <phoneticPr fontId="1"/>
  </si>
  <si>
    <t>ー</t>
    <phoneticPr fontId="1"/>
  </si>
  <si>
    <t xml:space="preserve">
指令値（kW）
</t>
    <rPh sb="1" eb="3">
      <t>シレイ</t>
    </rPh>
    <rPh sb="3" eb="4">
      <t>チ</t>
    </rPh>
    <phoneticPr fontId="1"/>
  </si>
  <si>
    <r>
      <rPr>
        <sz val="9"/>
        <color theme="1"/>
        <rFont val="游ゴシック"/>
        <family val="3"/>
        <charset val="128"/>
        <scheme val="minor"/>
      </rPr>
      <t>応動実績（kW）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(2)発電実績－(1)</t>
    </r>
    <rPh sb="0" eb="2">
      <t>オウドウ</t>
    </rPh>
    <rPh sb="2" eb="4">
      <t>ジッセキ</t>
    </rPh>
    <rPh sb="12" eb="14">
      <t>ハツデン</t>
    </rPh>
    <rPh sb="14" eb="16">
      <t>ジッセキ</t>
    </rPh>
    <phoneticPr fontId="1"/>
  </si>
  <si>
    <r>
      <rPr>
        <sz val="10"/>
        <color theme="1"/>
        <rFont val="游ゴシック"/>
        <family val="3"/>
        <charset val="128"/>
        <scheme val="minor"/>
      </rPr>
      <t>指令量（kW）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7"/>
        <color theme="1"/>
        <rFont val="游ゴシック"/>
        <family val="3"/>
        <charset val="128"/>
        <scheme val="minor"/>
      </rPr>
      <t>(2)指令値-(1)</t>
    </r>
    <rPh sb="0" eb="2">
      <t>シレイ</t>
    </rPh>
    <rPh sb="2" eb="3">
      <t>リョウ</t>
    </rPh>
    <rPh sb="11" eb="13">
      <t>シレイ</t>
    </rPh>
    <rPh sb="13" eb="14">
      <t>チ</t>
    </rPh>
    <phoneticPr fontId="1"/>
  </si>
  <si>
    <t>（２）発電実績・指令値（5分平均kW値）【送電端値】</t>
    <rPh sb="3" eb="5">
      <t>ハツデン</t>
    </rPh>
    <rPh sb="5" eb="7">
      <t>ジッセキ</t>
    </rPh>
    <rPh sb="8" eb="10">
      <t>シレイ</t>
    </rPh>
    <rPh sb="10" eb="11">
      <t>アタイ</t>
    </rPh>
    <rPh sb="13" eb="14">
      <t>フン</t>
    </rPh>
    <rPh sb="14" eb="16">
      <t>ヘイキン</t>
    </rPh>
    <rPh sb="18" eb="19">
      <t>アタイ</t>
    </rPh>
    <phoneticPr fontId="1"/>
  </si>
  <si>
    <t>（３）応動実績・指令量（5分平均kW値）【送電端値】</t>
    <rPh sb="3" eb="5">
      <t>オウドウ</t>
    </rPh>
    <rPh sb="5" eb="7">
      <t>ジッセキ</t>
    </rPh>
    <rPh sb="8" eb="10">
      <t>シレイ</t>
    </rPh>
    <rPh sb="10" eb="11">
      <t>リョウ</t>
    </rPh>
    <rPh sb="11" eb="12">
      <t>ジツヨウ</t>
    </rPh>
    <rPh sb="13" eb="14">
      <t>フン</t>
    </rPh>
    <rPh sb="14" eb="16">
      <t>ヘイキン</t>
    </rPh>
    <rPh sb="18" eb="19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</si>
</sst>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_ "/>
    <numFmt numFmtId="178" formatCode="#,##0_);[Red]\(#,##0\)"/>
    <numFmt numFmtId="179" formatCode="#,##0_);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20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178" fontId="0" fillId="2" borderId="18" xfId="0" applyNumberFormat="1" applyFill="1" applyBorder="1" applyAlignment="1">
      <alignment horizontal="center" vertical="center"/>
    </xf>
    <xf numFmtId="177" fontId="0" fillId="2" borderId="6" xfId="0" applyNumberFormat="1" applyFill="1" applyBorder="1" applyAlignment="1">
      <alignment horizontal="center" vertical="center"/>
    </xf>
    <xf numFmtId="178" fontId="0" fillId="2" borderId="6" xfId="0" applyNumberFormat="1" applyFill="1" applyBorder="1">
      <alignment vertical="center"/>
    </xf>
    <xf numFmtId="178" fontId="0" fillId="2" borderId="7" xfId="0" applyNumberFormat="1" applyFill="1" applyBorder="1">
      <alignment vertical="center"/>
    </xf>
    <xf numFmtId="178" fontId="0" fillId="2" borderId="22" xfId="0" applyNumberFormat="1" applyFill="1" applyBorder="1">
      <alignment vertical="center"/>
    </xf>
    <xf numFmtId="178" fontId="0" fillId="2" borderId="5" xfId="0" applyNumberFormat="1" applyFill="1" applyBorder="1">
      <alignment vertical="center"/>
    </xf>
    <xf numFmtId="20" fontId="0" fillId="0" borderId="10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/>
    </xf>
    <xf numFmtId="178" fontId="0" fillId="0" borderId="18" xfId="0" applyNumberFormat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23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178" fontId="0" fillId="2" borderId="5" xfId="0" applyNumberForma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 vertical="center"/>
    </xf>
    <xf numFmtId="178" fontId="0" fillId="2" borderId="23" xfId="0" applyNumberFormat="1" applyFill="1" applyBorder="1" applyAlignment="1">
      <alignment horizontal="center" vertical="center"/>
    </xf>
    <xf numFmtId="178" fontId="0" fillId="2" borderId="8" xfId="0" applyNumberFormat="1" applyFill="1" applyBorder="1" applyAlignment="1">
      <alignment horizontal="center" vertical="center"/>
    </xf>
    <xf numFmtId="179" fontId="6" fillId="2" borderId="18" xfId="0" applyNumberFormat="1" applyFont="1" applyFill="1" applyBorder="1" applyAlignment="1">
      <alignment horizontal="center" vertical="center"/>
    </xf>
    <xf numFmtId="179" fontId="6" fillId="2" borderId="7" xfId="0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2" borderId="2" xfId="0" quotePrefix="1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178" fontId="2" fillId="0" borderId="28" xfId="0" applyNumberFormat="1" applyFont="1" applyBorder="1" applyAlignment="1">
      <alignment horizontal="center" vertical="center"/>
    </xf>
    <xf numFmtId="178" fontId="2" fillId="0" borderId="29" xfId="0" applyNumberFormat="1" applyFont="1" applyBorder="1" applyAlignment="1">
      <alignment horizontal="center" vertical="center"/>
    </xf>
    <xf numFmtId="178" fontId="2" fillId="0" borderId="30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123639</xdr:colOff>
      <xdr:row>3</xdr:row>
      <xdr:rowOff>9337</xdr:rowOff>
    </xdr:from>
    <xdr:to>
      <xdr:col>17</xdr:col>
      <xdr:colOff>3113</xdr:colOff>
      <xdr:row>10</xdr:row>
      <xdr:rowOff>127000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3954806" y="803087"/>
          <a:ext cx="6843307" cy="182158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 （１）は試験開始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時間前までに広域機関に提出いただいた発電計画の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に換算して算出した発電計画電力を入力してください。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例）発電計画 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000kWh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000×2=4000kW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（２）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はｻﾝﾌﾟﾘﾝｸﾞ周期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分以内で取得したデータを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値に換算して入力して下さい。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発電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実績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402166</xdr:colOff>
      <xdr:row>0</xdr:row>
      <xdr:rowOff>8965</xdr:rowOff>
    </xdr:from>
    <xdr:to>
      <xdr:col>18</xdr:col>
      <xdr:colOff>11505</xdr:colOff>
      <xdr:row>1</xdr:row>
      <xdr:rowOff>32929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424583" y="8965"/>
          <a:ext cx="985172" cy="2673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16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75"/>
  <sheetViews>
    <sheetView showGridLines="0" tabSelected="1" zoomScale="90" zoomScaleNormal="90" workbookViewId="0">
      <selection activeCell="E4" sqref="E4:G4"/>
    </sheetView>
  </sheetViews>
  <sheetFormatPr defaultRowHeight="18.75" x14ac:dyDescent="0.4"/>
  <cols>
    <col min="1" max="1" width="2.25" customWidth="1"/>
    <col min="2" max="2" width="3.5" customWidth="1"/>
    <col min="3" max="4" width="8.75" customWidth="1"/>
    <col min="17" max="17" width="10.125" customWidth="1"/>
    <col min="18" max="18" width="9.5" customWidth="1"/>
    <col min="19" max="19" width="5.5" customWidth="1"/>
  </cols>
  <sheetData>
    <row r="2" spans="2:18" ht="24" x14ac:dyDescent="0.4">
      <c r="B2" s="34" t="s">
        <v>9</v>
      </c>
    </row>
    <row r="4" spans="2:18" x14ac:dyDescent="0.4">
      <c r="B4" s="52" t="s">
        <v>0</v>
      </c>
      <c r="C4" s="53"/>
      <c r="D4" s="54"/>
      <c r="E4" s="72"/>
      <c r="F4" s="72"/>
      <c r="G4" s="72"/>
    </row>
    <row r="5" spans="2:18" x14ac:dyDescent="0.4">
      <c r="B5" s="58" t="s">
        <v>5</v>
      </c>
      <c r="C5" s="59"/>
      <c r="D5" s="60"/>
      <c r="E5" s="73"/>
      <c r="F5" s="73"/>
      <c r="G5" s="73"/>
    </row>
    <row r="6" spans="2:18" x14ac:dyDescent="0.4">
      <c r="B6" s="62" t="s">
        <v>6</v>
      </c>
      <c r="C6" s="63"/>
      <c r="D6" s="64"/>
      <c r="E6" s="55"/>
      <c r="F6" s="56"/>
      <c r="G6" s="57"/>
    </row>
    <row r="7" spans="2:18" x14ac:dyDescent="0.4">
      <c r="B7" s="62" t="s">
        <v>7</v>
      </c>
      <c r="C7" s="63"/>
      <c r="D7" s="64"/>
      <c r="E7" s="65"/>
      <c r="F7" s="56"/>
      <c r="G7" s="57"/>
    </row>
    <row r="8" spans="2:18" x14ac:dyDescent="0.4">
      <c r="B8" s="58" t="s">
        <v>11</v>
      </c>
      <c r="C8" s="59"/>
      <c r="D8" s="60"/>
      <c r="E8" s="31"/>
      <c r="F8" s="32" t="s">
        <v>1</v>
      </c>
      <c r="G8" s="33">
        <f>E8+TIME(4,0,0)</f>
        <v>0.16666666666666666</v>
      </c>
    </row>
    <row r="9" spans="2:18" x14ac:dyDescent="0.4">
      <c r="B9" s="36" t="s">
        <v>8</v>
      </c>
    </row>
    <row r="10" spans="2:18" x14ac:dyDescent="0.4">
      <c r="B10" s="43"/>
    </row>
    <row r="15" spans="2:18" x14ac:dyDescent="0.4">
      <c r="B15" t="s">
        <v>10</v>
      </c>
      <c r="H15" t="s">
        <v>18</v>
      </c>
      <c r="N15" t="s">
        <v>19</v>
      </c>
    </row>
    <row r="16" spans="2:18" ht="60" customHeight="1" x14ac:dyDescent="0.4">
      <c r="B16" s="61" t="s">
        <v>2</v>
      </c>
      <c r="C16" s="61"/>
      <c r="D16" s="61"/>
      <c r="E16" s="61"/>
      <c r="F16" s="35" t="s">
        <v>12</v>
      </c>
      <c r="G16" s="1"/>
      <c r="H16" s="52" t="s">
        <v>2</v>
      </c>
      <c r="I16" s="53"/>
      <c r="J16" s="54"/>
      <c r="K16" s="35" t="s">
        <v>13</v>
      </c>
      <c r="L16" s="29" t="s">
        <v>15</v>
      </c>
      <c r="M16" s="1"/>
      <c r="N16" s="52" t="s">
        <v>2</v>
      </c>
      <c r="O16" s="53"/>
      <c r="P16" s="54"/>
      <c r="Q16" s="50" t="s">
        <v>16</v>
      </c>
      <c r="R16" s="50" t="s">
        <v>17</v>
      </c>
    </row>
    <row r="17" spans="2:20" s="1" customFormat="1" x14ac:dyDescent="0.4">
      <c r="B17" s="66" t="s">
        <v>3</v>
      </c>
      <c r="C17" s="3">
        <f>E8</f>
        <v>0</v>
      </c>
      <c r="D17" s="4" t="s">
        <v>1</v>
      </c>
      <c r="E17" s="5">
        <f>C17+TIME(0,5,0)</f>
        <v>3.472222222222222E-3</v>
      </c>
      <c r="F17" s="18"/>
      <c r="G17" s="2"/>
      <c r="H17" s="3">
        <f>C17</f>
        <v>0</v>
      </c>
      <c r="I17" s="4" t="s">
        <v>1</v>
      </c>
      <c r="J17" s="5">
        <f>H17+TIME(0,5,0)</f>
        <v>3.472222222222222E-3</v>
      </c>
      <c r="K17" s="18"/>
      <c r="L17" s="69" t="s">
        <v>14</v>
      </c>
      <c r="M17" s="2"/>
      <c r="N17" s="3">
        <f>H17</f>
        <v>0</v>
      </c>
      <c r="O17" s="4" t="s">
        <v>1</v>
      </c>
      <c r="P17" s="24">
        <f>N17+TIME(0,5,0)</f>
        <v>3.472222222222222E-3</v>
      </c>
      <c r="Q17" s="41">
        <f>K17-F17</f>
        <v>0</v>
      </c>
      <c r="R17" s="69" t="s">
        <v>14</v>
      </c>
    </row>
    <row r="18" spans="2:20" s="1" customFormat="1" x14ac:dyDescent="0.4">
      <c r="B18" s="67"/>
      <c r="C18" s="6">
        <f>E17</f>
        <v>3.472222222222222E-3</v>
      </c>
      <c r="D18" s="7" t="s">
        <v>1</v>
      </c>
      <c r="E18" s="8">
        <f>C18+TIME(0,5,0)</f>
        <v>6.9444444444444441E-3</v>
      </c>
      <c r="F18" s="18"/>
      <c r="H18" s="6">
        <f>J17</f>
        <v>3.472222222222222E-3</v>
      </c>
      <c r="I18" s="7" t="s">
        <v>1</v>
      </c>
      <c r="J18" s="8">
        <f>H18+TIME(0,5,0)</f>
        <v>6.9444444444444441E-3</v>
      </c>
      <c r="K18" s="18"/>
      <c r="L18" s="70"/>
      <c r="N18" s="6">
        <f>P17</f>
        <v>3.472222222222222E-3</v>
      </c>
      <c r="O18" s="7" t="s">
        <v>1</v>
      </c>
      <c r="P18" s="25">
        <f>N18+TIME(0,5,0)</f>
        <v>6.9444444444444441E-3</v>
      </c>
      <c r="Q18" s="37">
        <f>K18-F18</f>
        <v>0</v>
      </c>
      <c r="R18" s="70"/>
    </row>
    <row r="19" spans="2:20" s="1" customFormat="1" x14ac:dyDescent="0.4">
      <c r="B19" s="67"/>
      <c r="C19" s="6">
        <f t="shared" ref="C19:C64" si="0">E18</f>
        <v>6.9444444444444441E-3</v>
      </c>
      <c r="D19" s="7" t="s">
        <v>1</v>
      </c>
      <c r="E19" s="8">
        <f t="shared" ref="E19:E64" si="1">C19+TIME(0,5,0)</f>
        <v>1.0416666666666666E-2</v>
      </c>
      <c r="F19" s="19"/>
      <c r="G19" s="2"/>
      <c r="H19" s="6">
        <f t="shared" ref="H19:H64" si="2">J18</f>
        <v>6.9444444444444441E-3</v>
      </c>
      <c r="I19" s="7" t="s">
        <v>1</v>
      </c>
      <c r="J19" s="8">
        <f t="shared" ref="J19:J64" si="3">H19+TIME(0,5,0)</f>
        <v>1.0416666666666666E-2</v>
      </c>
      <c r="K19" s="19"/>
      <c r="L19" s="70"/>
      <c r="M19" s="2"/>
      <c r="N19" s="6">
        <f t="shared" ref="N19:N64" si="4">P18</f>
        <v>6.9444444444444441E-3</v>
      </c>
      <c r="O19" s="7" t="s">
        <v>1</v>
      </c>
      <c r="P19" s="25">
        <f t="shared" ref="P19:P64" si="5">N19+TIME(0,5,0)</f>
        <v>1.0416666666666666E-2</v>
      </c>
      <c r="Q19" s="38">
        <f t="shared" ref="Q19:Q64" si="6">K19-F19</f>
        <v>0</v>
      </c>
      <c r="R19" s="70"/>
      <c r="T19" s="30"/>
    </row>
    <row r="20" spans="2:20" x14ac:dyDescent="0.4">
      <c r="B20" s="67"/>
      <c r="C20" s="6">
        <f t="shared" si="0"/>
        <v>1.0416666666666666E-2</v>
      </c>
      <c r="D20" s="7" t="s">
        <v>1</v>
      </c>
      <c r="E20" s="8">
        <f t="shared" si="1"/>
        <v>1.3888888888888888E-2</v>
      </c>
      <c r="F20" s="19"/>
      <c r="H20" s="6">
        <f t="shared" si="2"/>
        <v>1.0416666666666666E-2</v>
      </c>
      <c r="I20" s="7" t="s">
        <v>1</v>
      </c>
      <c r="J20" s="8">
        <f t="shared" si="3"/>
        <v>1.3888888888888888E-2</v>
      </c>
      <c r="K20" s="19"/>
      <c r="L20" s="70"/>
      <c r="N20" s="6">
        <f t="shared" si="4"/>
        <v>1.0416666666666666E-2</v>
      </c>
      <c r="O20" s="7" t="s">
        <v>1</v>
      </c>
      <c r="P20" s="25">
        <f t="shared" si="5"/>
        <v>1.3888888888888888E-2</v>
      </c>
      <c r="Q20" s="38">
        <f t="shared" si="6"/>
        <v>0</v>
      </c>
      <c r="R20" s="70"/>
    </row>
    <row r="21" spans="2:20" x14ac:dyDescent="0.4">
      <c r="B21" s="67"/>
      <c r="C21" s="6">
        <f t="shared" si="0"/>
        <v>1.3888888888888888E-2</v>
      </c>
      <c r="D21" s="7" t="s">
        <v>1</v>
      </c>
      <c r="E21" s="8">
        <f t="shared" si="1"/>
        <v>1.7361111111111112E-2</v>
      </c>
      <c r="F21" s="19"/>
      <c r="H21" s="6">
        <f t="shared" si="2"/>
        <v>1.3888888888888888E-2</v>
      </c>
      <c r="I21" s="7" t="s">
        <v>1</v>
      </c>
      <c r="J21" s="8">
        <f t="shared" si="3"/>
        <v>1.7361111111111112E-2</v>
      </c>
      <c r="K21" s="19"/>
      <c r="L21" s="70"/>
      <c r="N21" s="6">
        <f t="shared" si="4"/>
        <v>1.3888888888888888E-2</v>
      </c>
      <c r="O21" s="7" t="s">
        <v>1</v>
      </c>
      <c r="P21" s="25">
        <f t="shared" si="5"/>
        <v>1.7361111111111112E-2</v>
      </c>
      <c r="Q21" s="38">
        <f t="shared" si="6"/>
        <v>0</v>
      </c>
      <c r="R21" s="70"/>
    </row>
    <row r="22" spans="2:20" x14ac:dyDescent="0.4">
      <c r="B22" s="67"/>
      <c r="C22" s="6">
        <f t="shared" si="0"/>
        <v>1.7361111111111112E-2</v>
      </c>
      <c r="D22" s="7" t="s">
        <v>1</v>
      </c>
      <c r="E22" s="8">
        <f t="shared" si="1"/>
        <v>2.0833333333333336E-2</v>
      </c>
      <c r="F22" s="20"/>
      <c r="H22" s="6">
        <f t="shared" si="2"/>
        <v>1.7361111111111112E-2</v>
      </c>
      <c r="I22" s="7" t="s">
        <v>1</v>
      </c>
      <c r="J22" s="8">
        <f t="shared" si="3"/>
        <v>2.0833333333333336E-2</v>
      </c>
      <c r="K22" s="20"/>
      <c r="L22" s="70"/>
      <c r="N22" s="6">
        <f t="shared" si="4"/>
        <v>1.7361111111111112E-2</v>
      </c>
      <c r="O22" s="7" t="s">
        <v>1</v>
      </c>
      <c r="P22" s="25">
        <f t="shared" si="5"/>
        <v>2.0833333333333336E-2</v>
      </c>
      <c r="Q22" s="37">
        <f t="shared" si="6"/>
        <v>0</v>
      </c>
      <c r="R22" s="70"/>
    </row>
    <row r="23" spans="2:20" x14ac:dyDescent="0.4">
      <c r="B23" s="67"/>
      <c r="C23" s="6">
        <f t="shared" si="0"/>
        <v>2.0833333333333336E-2</v>
      </c>
      <c r="D23" s="7" t="s">
        <v>1</v>
      </c>
      <c r="E23" s="8">
        <f t="shared" si="1"/>
        <v>2.4305555555555559E-2</v>
      </c>
      <c r="F23" s="20"/>
      <c r="H23" s="6">
        <f t="shared" si="2"/>
        <v>2.0833333333333336E-2</v>
      </c>
      <c r="I23" s="7" t="s">
        <v>1</v>
      </c>
      <c r="J23" s="8">
        <f t="shared" si="3"/>
        <v>2.4305555555555559E-2</v>
      </c>
      <c r="K23" s="20"/>
      <c r="L23" s="70"/>
      <c r="N23" s="6">
        <f t="shared" si="4"/>
        <v>2.0833333333333336E-2</v>
      </c>
      <c r="O23" s="7" t="s">
        <v>1</v>
      </c>
      <c r="P23" s="25">
        <f t="shared" si="5"/>
        <v>2.4305555555555559E-2</v>
      </c>
      <c r="Q23" s="37">
        <f t="shared" si="6"/>
        <v>0</v>
      </c>
      <c r="R23" s="70"/>
    </row>
    <row r="24" spans="2:20" x14ac:dyDescent="0.4">
      <c r="B24" s="67"/>
      <c r="C24" s="6">
        <f t="shared" si="0"/>
        <v>2.4305555555555559E-2</v>
      </c>
      <c r="D24" s="7" t="s">
        <v>1</v>
      </c>
      <c r="E24" s="8">
        <f t="shared" si="1"/>
        <v>2.7777777777777783E-2</v>
      </c>
      <c r="F24" s="20"/>
      <c r="H24" s="6">
        <f t="shared" si="2"/>
        <v>2.4305555555555559E-2</v>
      </c>
      <c r="I24" s="7" t="s">
        <v>1</v>
      </c>
      <c r="J24" s="8">
        <f t="shared" si="3"/>
        <v>2.7777777777777783E-2</v>
      </c>
      <c r="K24" s="20"/>
      <c r="L24" s="70"/>
      <c r="N24" s="6">
        <f t="shared" si="4"/>
        <v>2.4305555555555559E-2</v>
      </c>
      <c r="O24" s="7" t="s">
        <v>1</v>
      </c>
      <c r="P24" s="25">
        <f t="shared" si="5"/>
        <v>2.7777777777777783E-2</v>
      </c>
      <c r="Q24" s="37">
        <f t="shared" si="6"/>
        <v>0</v>
      </c>
      <c r="R24" s="70"/>
    </row>
    <row r="25" spans="2:20" x14ac:dyDescent="0.4">
      <c r="B25" s="67"/>
      <c r="C25" s="6">
        <f t="shared" si="0"/>
        <v>2.7777777777777783E-2</v>
      </c>
      <c r="D25" s="7" t="s">
        <v>1</v>
      </c>
      <c r="E25" s="8">
        <f t="shared" si="1"/>
        <v>3.1250000000000007E-2</v>
      </c>
      <c r="F25" s="20"/>
      <c r="H25" s="6">
        <f t="shared" si="2"/>
        <v>2.7777777777777783E-2</v>
      </c>
      <c r="I25" s="7" t="s">
        <v>1</v>
      </c>
      <c r="J25" s="8">
        <f t="shared" si="3"/>
        <v>3.1250000000000007E-2</v>
      </c>
      <c r="K25" s="20"/>
      <c r="L25" s="70"/>
      <c r="N25" s="6">
        <f t="shared" si="4"/>
        <v>2.7777777777777783E-2</v>
      </c>
      <c r="O25" s="7" t="s">
        <v>1</v>
      </c>
      <c r="P25" s="25">
        <f t="shared" si="5"/>
        <v>3.1250000000000007E-2</v>
      </c>
      <c r="Q25" s="37">
        <f t="shared" si="6"/>
        <v>0</v>
      </c>
      <c r="R25" s="70"/>
    </row>
    <row r="26" spans="2:20" x14ac:dyDescent="0.4">
      <c r="B26" s="67"/>
      <c r="C26" s="6">
        <f t="shared" si="0"/>
        <v>3.1250000000000007E-2</v>
      </c>
      <c r="D26" s="7" t="s">
        <v>1</v>
      </c>
      <c r="E26" s="8">
        <f t="shared" si="1"/>
        <v>3.4722222222222231E-2</v>
      </c>
      <c r="F26" s="20"/>
      <c r="H26" s="6">
        <f t="shared" si="2"/>
        <v>3.1250000000000007E-2</v>
      </c>
      <c r="I26" s="7" t="s">
        <v>1</v>
      </c>
      <c r="J26" s="8">
        <f t="shared" si="3"/>
        <v>3.4722222222222231E-2</v>
      </c>
      <c r="K26" s="20"/>
      <c r="L26" s="70"/>
      <c r="N26" s="6">
        <f t="shared" si="4"/>
        <v>3.1250000000000007E-2</v>
      </c>
      <c r="O26" s="7" t="s">
        <v>1</v>
      </c>
      <c r="P26" s="25">
        <f t="shared" si="5"/>
        <v>3.4722222222222231E-2</v>
      </c>
      <c r="Q26" s="37">
        <f t="shared" si="6"/>
        <v>0</v>
      </c>
      <c r="R26" s="70"/>
    </row>
    <row r="27" spans="2:20" x14ac:dyDescent="0.4">
      <c r="B27" s="67"/>
      <c r="C27" s="6">
        <f t="shared" si="0"/>
        <v>3.4722222222222231E-2</v>
      </c>
      <c r="D27" s="7" t="s">
        <v>1</v>
      </c>
      <c r="E27" s="8">
        <f t="shared" si="1"/>
        <v>3.8194444444444454E-2</v>
      </c>
      <c r="F27" s="20"/>
      <c r="H27" s="6">
        <f t="shared" si="2"/>
        <v>3.4722222222222231E-2</v>
      </c>
      <c r="I27" s="7" t="s">
        <v>1</v>
      </c>
      <c r="J27" s="8">
        <f t="shared" si="3"/>
        <v>3.8194444444444454E-2</v>
      </c>
      <c r="K27" s="20"/>
      <c r="L27" s="70"/>
      <c r="N27" s="6">
        <f t="shared" si="4"/>
        <v>3.4722222222222231E-2</v>
      </c>
      <c r="O27" s="7" t="s">
        <v>1</v>
      </c>
      <c r="P27" s="25">
        <f t="shared" si="5"/>
        <v>3.8194444444444454E-2</v>
      </c>
      <c r="Q27" s="37">
        <f t="shared" si="6"/>
        <v>0</v>
      </c>
      <c r="R27" s="70"/>
    </row>
    <row r="28" spans="2:20" x14ac:dyDescent="0.4">
      <c r="B28" s="68"/>
      <c r="C28" s="9">
        <f t="shared" si="0"/>
        <v>3.8194444444444454E-2</v>
      </c>
      <c r="D28" s="10" t="s">
        <v>1</v>
      </c>
      <c r="E28" s="11">
        <f t="shared" si="1"/>
        <v>4.1666666666666678E-2</v>
      </c>
      <c r="F28" s="21"/>
      <c r="H28" s="9">
        <f t="shared" si="2"/>
        <v>3.8194444444444454E-2</v>
      </c>
      <c r="I28" s="10" t="s">
        <v>1</v>
      </c>
      <c r="J28" s="11">
        <f t="shared" si="3"/>
        <v>4.1666666666666678E-2</v>
      </c>
      <c r="K28" s="21"/>
      <c r="L28" s="71"/>
      <c r="N28" s="9">
        <f t="shared" si="4"/>
        <v>3.8194444444444454E-2</v>
      </c>
      <c r="O28" s="10" t="s">
        <v>1</v>
      </c>
      <c r="P28" s="26">
        <f t="shared" si="5"/>
        <v>4.1666666666666678E-2</v>
      </c>
      <c r="Q28" s="39">
        <f t="shared" si="6"/>
        <v>0</v>
      </c>
      <c r="R28" s="71"/>
    </row>
    <row r="29" spans="2:20" x14ac:dyDescent="0.4">
      <c r="B29" s="51" t="s">
        <v>4</v>
      </c>
      <c r="C29" s="15">
        <f t="shared" si="0"/>
        <v>4.1666666666666678E-2</v>
      </c>
      <c r="D29" s="16" t="s">
        <v>1</v>
      </c>
      <c r="E29" s="17">
        <f t="shared" si="1"/>
        <v>4.5138888888888902E-2</v>
      </c>
      <c r="F29" s="18"/>
      <c r="H29" s="15">
        <f t="shared" si="2"/>
        <v>4.1666666666666678E-2</v>
      </c>
      <c r="I29" s="16" t="s">
        <v>1</v>
      </c>
      <c r="J29" s="17">
        <f t="shared" si="3"/>
        <v>4.5138888888888902E-2</v>
      </c>
      <c r="K29" s="18"/>
      <c r="L29" s="18"/>
      <c r="N29" s="15">
        <f t="shared" si="4"/>
        <v>4.1666666666666678E-2</v>
      </c>
      <c r="O29" s="16" t="s">
        <v>1</v>
      </c>
      <c r="P29" s="27">
        <f t="shared" si="5"/>
        <v>4.5138888888888902E-2</v>
      </c>
      <c r="Q29" s="37">
        <f t="shared" si="6"/>
        <v>0</v>
      </c>
      <c r="R29" s="48">
        <f>ABS(L29-F29)</f>
        <v>0</v>
      </c>
    </row>
    <row r="30" spans="2:20" x14ac:dyDescent="0.4">
      <c r="B30" s="51"/>
      <c r="C30" s="6">
        <f t="shared" si="0"/>
        <v>4.5138888888888902E-2</v>
      </c>
      <c r="D30" s="7" t="s">
        <v>1</v>
      </c>
      <c r="E30" s="8">
        <f t="shared" si="1"/>
        <v>4.8611111111111126E-2</v>
      </c>
      <c r="F30" s="18"/>
      <c r="H30" s="6">
        <f t="shared" si="2"/>
        <v>4.5138888888888902E-2</v>
      </c>
      <c r="I30" s="7" t="s">
        <v>1</v>
      </c>
      <c r="J30" s="8">
        <f t="shared" si="3"/>
        <v>4.8611111111111126E-2</v>
      </c>
      <c r="K30" s="18"/>
      <c r="L30" s="18"/>
      <c r="N30" s="6">
        <f t="shared" si="4"/>
        <v>4.5138888888888902E-2</v>
      </c>
      <c r="O30" s="7" t="s">
        <v>1</v>
      </c>
      <c r="P30" s="25">
        <f t="shared" si="5"/>
        <v>4.8611111111111126E-2</v>
      </c>
      <c r="Q30" s="37">
        <f t="shared" si="6"/>
        <v>0</v>
      </c>
      <c r="R30" s="48">
        <f t="shared" ref="R30:R64" si="7">ABS(L30-F30)</f>
        <v>0</v>
      </c>
    </row>
    <row r="31" spans="2:20" x14ac:dyDescent="0.4">
      <c r="B31" s="51"/>
      <c r="C31" s="6">
        <f t="shared" si="0"/>
        <v>4.8611111111111126E-2</v>
      </c>
      <c r="D31" s="7" t="s">
        <v>1</v>
      </c>
      <c r="E31" s="8">
        <f t="shared" si="1"/>
        <v>5.208333333333335E-2</v>
      </c>
      <c r="F31" s="19"/>
      <c r="H31" s="6">
        <f t="shared" si="2"/>
        <v>4.8611111111111126E-2</v>
      </c>
      <c r="I31" s="7" t="s">
        <v>1</v>
      </c>
      <c r="J31" s="8">
        <f t="shared" si="3"/>
        <v>5.208333333333335E-2</v>
      </c>
      <c r="K31" s="19"/>
      <c r="L31" s="19"/>
      <c r="N31" s="6">
        <f t="shared" si="4"/>
        <v>4.8611111111111126E-2</v>
      </c>
      <c r="O31" s="7" t="s">
        <v>1</v>
      </c>
      <c r="P31" s="25">
        <f t="shared" si="5"/>
        <v>5.208333333333335E-2</v>
      </c>
      <c r="Q31" s="38">
        <f t="shared" si="6"/>
        <v>0</v>
      </c>
      <c r="R31" s="48">
        <f t="shared" si="7"/>
        <v>0</v>
      </c>
    </row>
    <row r="32" spans="2:20" x14ac:dyDescent="0.4">
      <c r="B32" s="51"/>
      <c r="C32" s="6">
        <f t="shared" si="0"/>
        <v>5.208333333333335E-2</v>
      </c>
      <c r="D32" s="7" t="s">
        <v>1</v>
      </c>
      <c r="E32" s="8">
        <f t="shared" si="1"/>
        <v>5.5555555555555573E-2</v>
      </c>
      <c r="F32" s="19"/>
      <c r="H32" s="6">
        <f t="shared" si="2"/>
        <v>5.208333333333335E-2</v>
      </c>
      <c r="I32" s="7" t="s">
        <v>1</v>
      </c>
      <c r="J32" s="8">
        <f t="shared" si="3"/>
        <v>5.5555555555555573E-2</v>
      </c>
      <c r="K32" s="19"/>
      <c r="L32" s="19"/>
      <c r="N32" s="6">
        <f t="shared" si="4"/>
        <v>5.208333333333335E-2</v>
      </c>
      <c r="O32" s="7" t="s">
        <v>1</v>
      </c>
      <c r="P32" s="25">
        <f t="shared" si="5"/>
        <v>5.5555555555555573E-2</v>
      </c>
      <c r="Q32" s="38">
        <f t="shared" si="6"/>
        <v>0</v>
      </c>
      <c r="R32" s="48">
        <f t="shared" si="7"/>
        <v>0</v>
      </c>
    </row>
    <row r="33" spans="2:18" x14ac:dyDescent="0.4">
      <c r="B33" s="51"/>
      <c r="C33" s="6">
        <f t="shared" si="0"/>
        <v>5.5555555555555573E-2</v>
      </c>
      <c r="D33" s="7" t="s">
        <v>1</v>
      </c>
      <c r="E33" s="8">
        <f t="shared" si="1"/>
        <v>5.9027777777777797E-2</v>
      </c>
      <c r="F33" s="19"/>
      <c r="H33" s="6">
        <f t="shared" si="2"/>
        <v>5.5555555555555573E-2</v>
      </c>
      <c r="I33" s="7" t="s">
        <v>1</v>
      </c>
      <c r="J33" s="8">
        <f t="shared" si="3"/>
        <v>5.9027777777777797E-2</v>
      </c>
      <c r="K33" s="19"/>
      <c r="L33" s="19"/>
      <c r="N33" s="6">
        <f t="shared" si="4"/>
        <v>5.5555555555555573E-2</v>
      </c>
      <c r="O33" s="7" t="s">
        <v>1</v>
      </c>
      <c r="P33" s="25">
        <f t="shared" si="5"/>
        <v>5.9027777777777797E-2</v>
      </c>
      <c r="Q33" s="38">
        <f t="shared" si="6"/>
        <v>0</v>
      </c>
      <c r="R33" s="48">
        <f t="shared" si="7"/>
        <v>0</v>
      </c>
    </row>
    <row r="34" spans="2:18" x14ac:dyDescent="0.4">
      <c r="B34" s="51"/>
      <c r="C34" s="6">
        <f t="shared" si="0"/>
        <v>5.9027777777777797E-2</v>
      </c>
      <c r="D34" s="7" t="s">
        <v>1</v>
      </c>
      <c r="E34" s="8">
        <f t="shared" si="1"/>
        <v>6.2500000000000014E-2</v>
      </c>
      <c r="F34" s="20"/>
      <c r="H34" s="6">
        <f t="shared" si="2"/>
        <v>5.9027777777777797E-2</v>
      </c>
      <c r="I34" s="7" t="s">
        <v>1</v>
      </c>
      <c r="J34" s="8">
        <f t="shared" si="3"/>
        <v>6.2500000000000014E-2</v>
      </c>
      <c r="K34" s="20"/>
      <c r="L34" s="18"/>
      <c r="N34" s="6">
        <f t="shared" si="4"/>
        <v>5.9027777777777797E-2</v>
      </c>
      <c r="O34" s="7" t="s">
        <v>1</v>
      </c>
      <c r="P34" s="25">
        <f t="shared" si="5"/>
        <v>6.2500000000000014E-2</v>
      </c>
      <c r="Q34" s="37">
        <f t="shared" si="6"/>
        <v>0</v>
      </c>
      <c r="R34" s="48">
        <f t="shared" si="7"/>
        <v>0</v>
      </c>
    </row>
    <row r="35" spans="2:18" x14ac:dyDescent="0.4">
      <c r="B35" s="51"/>
      <c r="C35" s="6">
        <f t="shared" si="0"/>
        <v>6.2500000000000014E-2</v>
      </c>
      <c r="D35" s="7" t="s">
        <v>1</v>
      </c>
      <c r="E35" s="8">
        <f t="shared" si="1"/>
        <v>6.5972222222222238E-2</v>
      </c>
      <c r="F35" s="20"/>
      <c r="H35" s="6">
        <f t="shared" si="2"/>
        <v>6.2500000000000014E-2</v>
      </c>
      <c r="I35" s="7" t="s">
        <v>1</v>
      </c>
      <c r="J35" s="8">
        <f t="shared" si="3"/>
        <v>6.5972222222222238E-2</v>
      </c>
      <c r="K35" s="20"/>
      <c r="L35" s="18"/>
      <c r="N35" s="6">
        <f t="shared" si="4"/>
        <v>6.2500000000000014E-2</v>
      </c>
      <c r="O35" s="7" t="s">
        <v>1</v>
      </c>
      <c r="P35" s="25">
        <f t="shared" si="5"/>
        <v>6.5972222222222238E-2</v>
      </c>
      <c r="Q35" s="37">
        <f t="shared" si="6"/>
        <v>0</v>
      </c>
      <c r="R35" s="48">
        <f t="shared" si="7"/>
        <v>0</v>
      </c>
    </row>
    <row r="36" spans="2:18" x14ac:dyDescent="0.4">
      <c r="B36" s="51"/>
      <c r="C36" s="6">
        <f t="shared" si="0"/>
        <v>6.5972222222222238E-2</v>
      </c>
      <c r="D36" s="7" t="s">
        <v>1</v>
      </c>
      <c r="E36" s="8">
        <f t="shared" si="1"/>
        <v>6.9444444444444461E-2</v>
      </c>
      <c r="F36" s="20"/>
      <c r="H36" s="6">
        <f t="shared" si="2"/>
        <v>6.5972222222222238E-2</v>
      </c>
      <c r="I36" s="7" t="s">
        <v>1</v>
      </c>
      <c r="J36" s="8">
        <f t="shared" si="3"/>
        <v>6.9444444444444461E-2</v>
      </c>
      <c r="K36" s="20"/>
      <c r="L36" s="18"/>
      <c r="N36" s="6">
        <f t="shared" si="4"/>
        <v>6.5972222222222238E-2</v>
      </c>
      <c r="O36" s="7" t="s">
        <v>1</v>
      </c>
      <c r="P36" s="25">
        <f t="shared" si="5"/>
        <v>6.9444444444444461E-2</v>
      </c>
      <c r="Q36" s="37">
        <f t="shared" si="6"/>
        <v>0</v>
      </c>
      <c r="R36" s="48">
        <f t="shared" si="7"/>
        <v>0</v>
      </c>
    </row>
    <row r="37" spans="2:18" x14ac:dyDescent="0.4">
      <c r="B37" s="51"/>
      <c r="C37" s="6">
        <f t="shared" si="0"/>
        <v>6.9444444444444461E-2</v>
      </c>
      <c r="D37" s="7" t="s">
        <v>1</v>
      </c>
      <c r="E37" s="8">
        <f t="shared" si="1"/>
        <v>7.2916666666666685E-2</v>
      </c>
      <c r="F37" s="20"/>
      <c r="H37" s="6">
        <f t="shared" si="2"/>
        <v>6.9444444444444461E-2</v>
      </c>
      <c r="I37" s="7" t="s">
        <v>1</v>
      </c>
      <c r="J37" s="8">
        <f t="shared" si="3"/>
        <v>7.2916666666666685E-2</v>
      </c>
      <c r="K37" s="20"/>
      <c r="L37" s="18"/>
      <c r="N37" s="6">
        <f t="shared" si="4"/>
        <v>6.9444444444444461E-2</v>
      </c>
      <c r="O37" s="7" t="s">
        <v>1</v>
      </c>
      <c r="P37" s="25">
        <f t="shared" si="5"/>
        <v>7.2916666666666685E-2</v>
      </c>
      <c r="Q37" s="37">
        <f t="shared" si="6"/>
        <v>0</v>
      </c>
      <c r="R37" s="48">
        <f t="shared" si="7"/>
        <v>0</v>
      </c>
    </row>
    <row r="38" spans="2:18" x14ac:dyDescent="0.4">
      <c r="B38" s="51"/>
      <c r="C38" s="6">
        <f t="shared" si="0"/>
        <v>7.2916666666666685E-2</v>
      </c>
      <c r="D38" s="7" t="s">
        <v>1</v>
      </c>
      <c r="E38" s="8">
        <f t="shared" si="1"/>
        <v>7.6388888888888909E-2</v>
      </c>
      <c r="F38" s="20"/>
      <c r="H38" s="6">
        <f t="shared" si="2"/>
        <v>7.2916666666666685E-2</v>
      </c>
      <c r="I38" s="7" t="s">
        <v>1</v>
      </c>
      <c r="J38" s="8">
        <f t="shared" si="3"/>
        <v>7.6388888888888909E-2</v>
      </c>
      <c r="K38" s="20"/>
      <c r="L38" s="18"/>
      <c r="N38" s="6">
        <f t="shared" si="4"/>
        <v>7.2916666666666685E-2</v>
      </c>
      <c r="O38" s="7" t="s">
        <v>1</v>
      </c>
      <c r="P38" s="25">
        <f t="shared" si="5"/>
        <v>7.6388888888888909E-2</v>
      </c>
      <c r="Q38" s="37">
        <f t="shared" si="6"/>
        <v>0</v>
      </c>
      <c r="R38" s="48">
        <f t="shared" si="7"/>
        <v>0</v>
      </c>
    </row>
    <row r="39" spans="2:18" x14ac:dyDescent="0.4">
      <c r="B39" s="51"/>
      <c r="C39" s="6">
        <f t="shared" si="0"/>
        <v>7.6388888888888909E-2</v>
      </c>
      <c r="D39" s="7" t="s">
        <v>1</v>
      </c>
      <c r="E39" s="8">
        <f t="shared" si="1"/>
        <v>7.9861111111111133E-2</v>
      </c>
      <c r="F39" s="20"/>
      <c r="H39" s="6">
        <f t="shared" si="2"/>
        <v>7.6388888888888909E-2</v>
      </c>
      <c r="I39" s="7" t="s">
        <v>1</v>
      </c>
      <c r="J39" s="8">
        <f t="shared" si="3"/>
        <v>7.9861111111111133E-2</v>
      </c>
      <c r="K39" s="20"/>
      <c r="L39" s="18"/>
      <c r="N39" s="6">
        <f t="shared" si="4"/>
        <v>7.6388888888888909E-2</v>
      </c>
      <c r="O39" s="7" t="s">
        <v>1</v>
      </c>
      <c r="P39" s="25">
        <f t="shared" si="5"/>
        <v>7.9861111111111133E-2</v>
      </c>
      <c r="Q39" s="37">
        <f t="shared" si="6"/>
        <v>0</v>
      </c>
      <c r="R39" s="48">
        <f t="shared" si="7"/>
        <v>0</v>
      </c>
    </row>
    <row r="40" spans="2:18" x14ac:dyDescent="0.4">
      <c r="B40" s="51"/>
      <c r="C40" s="12">
        <f t="shared" si="0"/>
        <v>7.9861111111111133E-2</v>
      </c>
      <c r="D40" s="13" t="s">
        <v>1</v>
      </c>
      <c r="E40" s="14">
        <f t="shared" si="1"/>
        <v>8.3333333333333356E-2</v>
      </c>
      <c r="F40" s="22"/>
      <c r="H40" s="12">
        <f t="shared" si="2"/>
        <v>7.9861111111111133E-2</v>
      </c>
      <c r="I40" s="13" t="s">
        <v>1</v>
      </c>
      <c r="J40" s="14">
        <f t="shared" si="3"/>
        <v>8.3333333333333356E-2</v>
      </c>
      <c r="K40" s="22"/>
      <c r="L40" s="46"/>
      <c r="N40" s="12">
        <f t="shared" si="4"/>
        <v>7.9861111111111133E-2</v>
      </c>
      <c r="O40" s="13" t="s">
        <v>1</v>
      </c>
      <c r="P40" s="28">
        <f t="shared" si="5"/>
        <v>8.3333333333333356E-2</v>
      </c>
      <c r="Q40" s="40">
        <f t="shared" si="6"/>
        <v>0</v>
      </c>
      <c r="R40" s="49">
        <f t="shared" si="7"/>
        <v>0</v>
      </c>
    </row>
    <row r="41" spans="2:18" x14ac:dyDescent="0.4">
      <c r="B41" s="51"/>
      <c r="C41" s="3">
        <f t="shared" si="0"/>
        <v>8.3333333333333356E-2</v>
      </c>
      <c r="D41" s="4" t="s">
        <v>1</v>
      </c>
      <c r="E41" s="5">
        <f t="shared" si="1"/>
        <v>8.680555555555558E-2</v>
      </c>
      <c r="F41" s="23"/>
      <c r="H41" s="3">
        <f t="shared" si="2"/>
        <v>8.3333333333333356E-2</v>
      </c>
      <c r="I41" s="4" t="s">
        <v>1</v>
      </c>
      <c r="J41" s="5">
        <f t="shared" si="3"/>
        <v>8.680555555555558E-2</v>
      </c>
      <c r="K41" s="23"/>
      <c r="L41" s="44"/>
      <c r="N41" s="3">
        <f t="shared" si="4"/>
        <v>8.3333333333333356E-2</v>
      </c>
      <c r="O41" s="4" t="s">
        <v>1</v>
      </c>
      <c r="P41" s="24">
        <f t="shared" si="5"/>
        <v>8.680555555555558E-2</v>
      </c>
      <c r="Q41" s="41">
        <f t="shared" si="6"/>
        <v>0</v>
      </c>
      <c r="R41" s="48">
        <f t="shared" si="7"/>
        <v>0</v>
      </c>
    </row>
    <row r="42" spans="2:18" x14ac:dyDescent="0.4">
      <c r="B42" s="51"/>
      <c r="C42" s="6">
        <f t="shared" si="0"/>
        <v>8.680555555555558E-2</v>
      </c>
      <c r="D42" s="7" t="s">
        <v>1</v>
      </c>
      <c r="E42" s="8">
        <f t="shared" si="1"/>
        <v>9.0277777777777804E-2</v>
      </c>
      <c r="F42" s="20"/>
      <c r="H42" s="6">
        <f t="shared" si="2"/>
        <v>8.680555555555558E-2</v>
      </c>
      <c r="I42" s="7" t="s">
        <v>1</v>
      </c>
      <c r="J42" s="8">
        <f t="shared" si="3"/>
        <v>9.0277777777777804E-2</v>
      </c>
      <c r="K42" s="20"/>
      <c r="L42" s="18"/>
      <c r="N42" s="6">
        <f t="shared" si="4"/>
        <v>8.680555555555558E-2</v>
      </c>
      <c r="O42" s="7" t="s">
        <v>1</v>
      </c>
      <c r="P42" s="25">
        <f t="shared" si="5"/>
        <v>9.0277777777777804E-2</v>
      </c>
      <c r="Q42" s="37">
        <f t="shared" si="6"/>
        <v>0</v>
      </c>
      <c r="R42" s="48">
        <f t="shared" si="7"/>
        <v>0</v>
      </c>
    </row>
    <row r="43" spans="2:18" x14ac:dyDescent="0.4">
      <c r="B43" s="51"/>
      <c r="C43" s="6">
        <f t="shared" si="0"/>
        <v>9.0277777777777804E-2</v>
      </c>
      <c r="D43" s="7" t="s">
        <v>1</v>
      </c>
      <c r="E43" s="8">
        <f t="shared" si="1"/>
        <v>9.3750000000000028E-2</v>
      </c>
      <c r="F43" s="20"/>
      <c r="H43" s="6">
        <f t="shared" si="2"/>
        <v>9.0277777777777804E-2</v>
      </c>
      <c r="I43" s="7" t="s">
        <v>1</v>
      </c>
      <c r="J43" s="8">
        <f t="shared" si="3"/>
        <v>9.3750000000000028E-2</v>
      </c>
      <c r="K43" s="20"/>
      <c r="L43" s="18"/>
      <c r="N43" s="6">
        <f t="shared" si="4"/>
        <v>9.0277777777777804E-2</v>
      </c>
      <c r="O43" s="7" t="s">
        <v>1</v>
      </c>
      <c r="P43" s="25">
        <f t="shared" si="5"/>
        <v>9.3750000000000028E-2</v>
      </c>
      <c r="Q43" s="37">
        <f t="shared" si="6"/>
        <v>0</v>
      </c>
      <c r="R43" s="48">
        <f t="shared" si="7"/>
        <v>0</v>
      </c>
    </row>
    <row r="44" spans="2:18" x14ac:dyDescent="0.4">
      <c r="B44" s="51"/>
      <c r="C44" s="6">
        <f t="shared" si="0"/>
        <v>9.3750000000000028E-2</v>
      </c>
      <c r="D44" s="7" t="s">
        <v>1</v>
      </c>
      <c r="E44" s="8">
        <f t="shared" si="1"/>
        <v>9.7222222222222252E-2</v>
      </c>
      <c r="F44" s="20"/>
      <c r="H44" s="6">
        <f t="shared" si="2"/>
        <v>9.3750000000000028E-2</v>
      </c>
      <c r="I44" s="7" t="s">
        <v>1</v>
      </c>
      <c r="J44" s="8">
        <f t="shared" si="3"/>
        <v>9.7222222222222252E-2</v>
      </c>
      <c r="K44" s="20"/>
      <c r="L44" s="18"/>
      <c r="N44" s="6">
        <f t="shared" si="4"/>
        <v>9.3750000000000028E-2</v>
      </c>
      <c r="O44" s="7" t="s">
        <v>1</v>
      </c>
      <c r="P44" s="25">
        <f t="shared" si="5"/>
        <v>9.7222222222222252E-2</v>
      </c>
      <c r="Q44" s="37">
        <f t="shared" si="6"/>
        <v>0</v>
      </c>
      <c r="R44" s="48">
        <f t="shared" si="7"/>
        <v>0</v>
      </c>
    </row>
    <row r="45" spans="2:18" x14ac:dyDescent="0.4">
      <c r="B45" s="51"/>
      <c r="C45" s="6">
        <f t="shared" si="0"/>
        <v>9.7222222222222252E-2</v>
      </c>
      <c r="D45" s="7" t="s">
        <v>1</v>
      </c>
      <c r="E45" s="8">
        <f t="shared" si="1"/>
        <v>0.10069444444444448</v>
      </c>
      <c r="F45" s="20"/>
      <c r="H45" s="6">
        <f t="shared" si="2"/>
        <v>9.7222222222222252E-2</v>
      </c>
      <c r="I45" s="7" t="s">
        <v>1</v>
      </c>
      <c r="J45" s="8">
        <f t="shared" si="3"/>
        <v>0.10069444444444448</v>
      </c>
      <c r="K45" s="20"/>
      <c r="L45" s="18"/>
      <c r="N45" s="6">
        <f t="shared" si="4"/>
        <v>9.7222222222222252E-2</v>
      </c>
      <c r="O45" s="7" t="s">
        <v>1</v>
      </c>
      <c r="P45" s="25">
        <f t="shared" si="5"/>
        <v>0.10069444444444448</v>
      </c>
      <c r="Q45" s="37">
        <f t="shared" si="6"/>
        <v>0</v>
      </c>
      <c r="R45" s="48">
        <f t="shared" si="7"/>
        <v>0</v>
      </c>
    </row>
    <row r="46" spans="2:18" x14ac:dyDescent="0.4">
      <c r="B46" s="51"/>
      <c r="C46" s="6">
        <f t="shared" si="0"/>
        <v>0.10069444444444448</v>
      </c>
      <c r="D46" s="7" t="s">
        <v>1</v>
      </c>
      <c r="E46" s="8">
        <f t="shared" si="1"/>
        <v>0.1041666666666667</v>
      </c>
      <c r="F46" s="20"/>
      <c r="H46" s="6">
        <f t="shared" si="2"/>
        <v>0.10069444444444448</v>
      </c>
      <c r="I46" s="7" t="s">
        <v>1</v>
      </c>
      <c r="J46" s="8">
        <f t="shared" si="3"/>
        <v>0.1041666666666667</v>
      </c>
      <c r="K46" s="20"/>
      <c r="L46" s="18"/>
      <c r="N46" s="6">
        <f t="shared" si="4"/>
        <v>0.10069444444444448</v>
      </c>
      <c r="O46" s="7" t="s">
        <v>1</v>
      </c>
      <c r="P46" s="25">
        <f t="shared" si="5"/>
        <v>0.1041666666666667</v>
      </c>
      <c r="Q46" s="37">
        <f t="shared" si="6"/>
        <v>0</v>
      </c>
      <c r="R46" s="48">
        <f t="shared" si="7"/>
        <v>0</v>
      </c>
    </row>
    <row r="47" spans="2:18" x14ac:dyDescent="0.4">
      <c r="B47" s="51"/>
      <c r="C47" s="6">
        <f t="shared" si="0"/>
        <v>0.1041666666666667</v>
      </c>
      <c r="D47" s="7" t="s">
        <v>1</v>
      </c>
      <c r="E47" s="8">
        <f t="shared" si="1"/>
        <v>0.10763888888888892</v>
      </c>
      <c r="F47" s="20"/>
      <c r="H47" s="6">
        <f t="shared" si="2"/>
        <v>0.1041666666666667</v>
      </c>
      <c r="I47" s="7" t="s">
        <v>1</v>
      </c>
      <c r="J47" s="8">
        <f t="shared" si="3"/>
        <v>0.10763888888888892</v>
      </c>
      <c r="K47" s="20"/>
      <c r="L47" s="18"/>
      <c r="N47" s="6">
        <f t="shared" si="4"/>
        <v>0.1041666666666667</v>
      </c>
      <c r="O47" s="7" t="s">
        <v>1</v>
      </c>
      <c r="P47" s="25">
        <f t="shared" si="5"/>
        <v>0.10763888888888892</v>
      </c>
      <c r="Q47" s="37">
        <f t="shared" si="6"/>
        <v>0</v>
      </c>
      <c r="R47" s="48">
        <f t="shared" si="7"/>
        <v>0</v>
      </c>
    </row>
    <row r="48" spans="2:18" x14ac:dyDescent="0.4">
      <c r="B48" s="51"/>
      <c r="C48" s="6">
        <f t="shared" si="0"/>
        <v>0.10763888888888892</v>
      </c>
      <c r="D48" s="7" t="s">
        <v>1</v>
      </c>
      <c r="E48" s="8">
        <f t="shared" si="1"/>
        <v>0.11111111111111115</v>
      </c>
      <c r="F48" s="20"/>
      <c r="H48" s="6">
        <f t="shared" si="2"/>
        <v>0.10763888888888892</v>
      </c>
      <c r="I48" s="7" t="s">
        <v>1</v>
      </c>
      <c r="J48" s="8">
        <f t="shared" si="3"/>
        <v>0.11111111111111115</v>
      </c>
      <c r="K48" s="20"/>
      <c r="L48" s="18"/>
      <c r="N48" s="6">
        <f t="shared" si="4"/>
        <v>0.10763888888888892</v>
      </c>
      <c r="O48" s="7" t="s">
        <v>1</v>
      </c>
      <c r="P48" s="25">
        <f t="shared" si="5"/>
        <v>0.11111111111111115</v>
      </c>
      <c r="Q48" s="37">
        <f t="shared" si="6"/>
        <v>0</v>
      </c>
      <c r="R48" s="48">
        <f t="shared" si="7"/>
        <v>0</v>
      </c>
    </row>
    <row r="49" spans="2:18" x14ac:dyDescent="0.4">
      <c r="B49" s="51"/>
      <c r="C49" s="6">
        <f t="shared" si="0"/>
        <v>0.11111111111111115</v>
      </c>
      <c r="D49" s="7" t="s">
        <v>1</v>
      </c>
      <c r="E49" s="8">
        <f t="shared" si="1"/>
        <v>0.11458333333333337</v>
      </c>
      <c r="F49" s="20"/>
      <c r="H49" s="6">
        <f t="shared" si="2"/>
        <v>0.11111111111111115</v>
      </c>
      <c r="I49" s="7" t="s">
        <v>1</v>
      </c>
      <c r="J49" s="8">
        <f t="shared" si="3"/>
        <v>0.11458333333333337</v>
      </c>
      <c r="K49" s="20"/>
      <c r="L49" s="18"/>
      <c r="N49" s="6">
        <f t="shared" si="4"/>
        <v>0.11111111111111115</v>
      </c>
      <c r="O49" s="7" t="s">
        <v>1</v>
      </c>
      <c r="P49" s="25">
        <f t="shared" si="5"/>
        <v>0.11458333333333337</v>
      </c>
      <c r="Q49" s="37">
        <f t="shared" si="6"/>
        <v>0</v>
      </c>
      <c r="R49" s="48">
        <f t="shared" si="7"/>
        <v>0</v>
      </c>
    </row>
    <row r="50" spans="2:18" x14ac:dyDescent="0.4">
      <c r="B50" s="51"/>
      <c r="C50" s="6">
        <f t="shared" si="0"/>
        <v>0.11458333333333337</v>
      </c>
      <c r="D50" s="7" t="s">
        <v>1</v>
      </c>
      <c r="E50" s="8">
        <f t="shared" si="1"/>
        <v>0.11805555555555559</v>
      </c>
      <c r="F50" s="20"/>
      <c r="H50" s="6">
        <f t="shared" si="2"/>
        <v>0.11458333333333337</v>
      </c>
      <c r="I50" s="7" t="s">
        <v>1</v>
      </c>
      <c r="J50" s="8">
        <f t="shared" si="3"/>
        <v>0.11805555555555559</v>
      </c>
      <c r="K50" s="20"/>
      <c r="L50" s="18"/>
      <c r="N50" s="6">
        <f t="shared" si="4"/>
        <v>0.11458333333333337</v>
      </c>
      <c r="O50" s="7" t="s">
        <v>1</v>
      </c>
      <c r="P50" s="25">
        <f t="shared" si="5"/>
        <v>0.11805555555555559</v>
      </c>
      <c r="Q50" s="37">
        <f t="shared" si="6"/>
        <v>0</v>
      </c>
      <c r="R50" s="48">
        <f t="shared" si="7"/>
        <v>0</v>
      </c>
    </row>
    <row r="51" spans="2:18" x14ac:dyDescent="0.4">
      <c r="B51" s="51"/>
      <c r="C51" s="6">
        <f t="shared" si="0"/>
        <v>0.11805555555555559</v>
      </c>
      <c r="D51" s="7" t="s">
        <v>1</v>
      </c>
      <c r="E51" s="8">
        <f t="shared" si="1"/>
        <v>0.12152777777777782</v>
      </c>
      <c r="F51" s="20"/>
      <c r="H51" s="6">
        <f t="shared" si="2"/>
        <v>0.11805555555555559</v>
      </c>
      <c r="I51" s="7" t="s">
        <v>1</v>
      </c>
      <c r="J51" s="8">
        <f t="shared" si="3"/>
        <v>0.12152777777777782</v>
      </c>
      <c r="K51" s="20"/>
      <c r="L51" s="18"/>
      <c r="N51" s="6">
        <f t="shared" si="4"/>
        <v>0.11805555555555559</v>
      </c>
      <c r="O51" s="7" t="s">
        <v>1</v>
      </c>
      <c r="P51" s="25">
        <f t="shared" si="5"/>
        <v>0.12152777777777782</v>
      </c>
      <c r="Q51" s="37">
        <f t="shared" si="6"/>
        <v>0</v>
      </c>
      <c r="R51" s="48">
        <f t="shared" si="7"/>
        <v>0</v>
      </c>
    </row>
    <row r="52" spans="2:18" x14ac:dyDescent="0.4">
      <c r="B52" s="51"/>
      <c r="C52" s="12">
        <f t="shared" si="0"/>
        <v>0.12152777777777782</v>
      </c>
      <c r="D52" s="13" t="s">
        <v>1</v>
      </c>
      <c r="E52" s="14">
        <f t="shared" si="1"/>
        <v>0.12500000000000003</v>
      </c>
      <c r="F52" s="22"/>
      <c r="H52" s="12">
        <f t="shared" si="2"/>
        <v>0.12152777777777782</v>
      </c>
      <c r="I52" s="13" t="s">
        <v>1</v>
      </c>
      <c r="J52" s="14">
        <f t="shared" si="3"/>
        <v>0.12500000000000003</v>
      </c>
      <c r="K52" s="22"/>
      <c r="L52" s="47"/>
      <c r="N52" s="12">
        <f t="shared" si="4"/>
        <v>0.12152777777777782</v>
      </c>
      <c r="O52" s="13" t="s">
        <v>1</v>
      </c>
      <c r="P52" s="28">
        <f t="shared" si="5"/>
        <v>0.12500000000000003</v>
      </c>
      <c r="Q52" s="42">
        <f t="shared" si="6"/>
        <v>0</v>
      </c>
      <c r="R52" s="49">
        <f t="shared" si="7"/>
        <v>0</v>
      </c>
    </row>
    <row r="53" spans="2:18" x14ac:dyDescent="0.4">
      <c r="B53" s="51"/>
      <c r="C53" s="3">
        <f t="shared" si="0"/>
        <v>0.12500000000000003</v>
      </c>
      <c r="D53" s="4" t="s">
        <v>1</v>
      </c>
      <c r="E53" s="5">
        <f t="shared" si="1"/>
        <v>0.12847222222222224</v>
      </c>
      <c r="F53" s="23"/>
      <c r="H53" s="3">
        <f t="shared" si="2"/>
        <v>0.12500000000000003</v>
      </c>
      <c r="I53" s="4" t="s">
        <v>1</v>
      </c>
      <c r="J53" s="5">
        <f t="shared" si="3"/>
        <v>0.12847222222222224</v>
      </c>
      <c r="K53" s="23"/>
      <c r="L53" s="18"/>
      <c r="N53" s="3">
        <f t="shared" si="4"/>
        <v>0.12500000000000003</v>
      </c>
      <c r="O53" s="4" t="s">
        <v>1</v>
      </c>
      <c r="P53" s="24">
        <f t="shared" si="5"/>
        <v>0.12847222222222224</v>
      </c>
      <c r="Q53" s="37">
        <f t="shared" si="6"/>
        <v>0</v>
      </c>
      <c r="R53" s="48">
        <f t="shared" si="7"/>
        <v>0</v>
      </c>
    </row>
    <row r="54" spans="2:18" x14ac:dyDescent="0.4">
      <c r="B54" s="51"/>
      <c r="C54" s="6">
        <f t="shared" si="0"/>
        <v>0.12847222222222224</v>
      </c>
      <c r="D54" s="7" t="s">
        <v>1</v>
      </c>
      <c r="E54" s="8">
        <f t="shared" si="1"/>
        <v>0.13194444444444445</v>
      </c>
      <c r="F54" s="20"/>
      <c r="H54" s="6">
        <f t="shared" si="2"/>
        <v>0.12847222222222224</v>
      </c>
      <c r="I54" s="7" t="s">
        <v>1</v>
      </c>
      <c r="J54" s="8">
        <f t="shared" si="3"/>
        <v>0.13194444444444445</v>
      </c>
      <c r="K54" s="20"/>
      <c r="L54" s="18"/>
      <c r="N54" s="6">
        <f t="shared" si="4"/>
        <v>0.12847222222222224</v>
      </c>
      <c r="O54" s="7" t="s">
        <v>1</v>
      </c>
      <c r="P54" s="25">
        <f t="shared" si="5"/>
        <v>0.13194444444444445</v>
      </c>
      <c r="Q54" s="37">
        <f t="shared" si="6"/>
        <v>0</v>
      </c>
      <c r="R54" s="48">
        <f t="shared" si="7"/>
        <v>0</v>
      </c>
    </row>
    <row r="55" spans="2:18" x14ac:dyDescent="0.4">
      <c r="B55" s="51"/>
      <c r="C55" s="6">
        <f t="shared" si="0"/>
        <v>0.13194444444444445</v>
      </c>
      <c r="D55" s="7" t="s">
        <v>1</v>
      </c>
      <c r="E55" s="8">
        <f t="shared" si="1"/>
        <v>0.13541666666666666</v>
      </c>
      <c r="F55" s="20"/>
      <c r="H55" s="6">
        <f t="shared" si="2"/>
        <v>0.13194444444444445</v>
      </c>
      <c r="I55" s="7" t="s">
        <v>1</v>
      </c>
      <c r="J55" s="8">
        <f t="shared" si="3"/>
        <v>0.13541666666666666</v>
      </c>
      <c r="K55" s="20"/>
      <c r="L55" s="18"/>
      <c r="N55" s="6">
        <f t="shared" si="4"/>
        <v>0.13194444444444445</v>
      </c>
      <c r="O55" s="7" t="s">
        <v>1</v>
      </c>
      <c r="P55" s="25">
        <f t="shared" si="5"/>
        <v>0.13541666666666666</v>
      </c>
      <c r="Q55" s="37">
        <f t="shared" si="6"/>
        <v>0</v>
      </c>
      <c r="R55" s="48">
        <f t="shared" si="7"/>
        <v>0</v>
      </c>
    </row>
    <row r="56" spans="2:18" x14ac:dyDescent="0.4">
      <c r="B56" s="51"/>
      <c r="C56" s="6">
        <f t="shared" si="0"/>
        <v>0.13541666666666666</v>
      </c>
      <c r="D56" s="7" t="s">
        <v>1</v>
      </c>
      <c r="E56" s="8">
        <f t="shared" si="1"/>
        <v>0.13888888888888887</v>
      </c>
      <c r="F56" s="20"/>
      <c r="H56" s="6">
        <f t="shared" si="2"/>
        <v>0.13541666666666666</v>
      </c>
      <c r="I56" s="7" t="s">
        <v>1</v>
      </c>
      <c r="J56" s="8">
        <f t="shared" si="3"/>
        <v>0.13888888888888887</v>
      </c>
      <c r="K56" s="20"/>
      <c r="L56" s="18"/>
      <c r="N56" s="6">
        <f t="shared" si="4"/>
        <v>0.13541666666666666</v>
      </c>
      <c r="O56" s="7" t="s">
        <v>1</v>
      </c>
      <c r="P56" s="25">
        <f t="shared" si="5"/>
        <v>0.13888888888888887</v>
      </c>
      <c r="Q56" s="37">
        <f t="shared" si="6"/>
        <v>0</v>
      </c>
      <c r="R56" s="48">
        <f t="shared" si="7"/>
        <v>0</v>
      </c>
    </row>
    <row r="57" spans="2:18" x14ac:dyDescent="0.4">
      <c r="B57" s="51"/>
      <c r="C57" s="6">
        <f t="shared" si="0"/>
        <v>0.13888888888888887</v>
      </c>
      <c r="D57" s="7" t="s">
        <v>1</v>
      </c>
      <c r="E57" s="8">
        <f t="shared" si="1"/>
        <v>0.14236111111111108</v>
      </c>
      <c r="F57" s="20"/>
      <c r="H57" s="6">
        <f t="shared" si="2"/>
        <v>0.13888888888888887</v>
      </c>
      <c r="I57" s="7" t="s">
        <v>1</v>
      </c>
      <c r="J57" s="8">
        <f t="shared" si="3"/>
        <v>0.14236111111111108</v>
      </c>
      <c r="K57" s="20"/>
      <c r="L57" s="18"/>
      <c r="N57" s="6">
        <f t="shared" si="4"/>
        <v>0.13888888888888887</v>
      </c>
      <c r="O57" s="7" t="s">
        <v>1</v>
      </c>
      <c r="P57" s="25">
        <f t="shared" si="5"/>
        <v>0.14236111111111108</v>
      </c>
      <c r="Q57" s="37">
        <f t="shared" si="6"/>
        <v>0</v>
      </c>
      <c r="R57" s="48">
        <f t="shared" si="7"/>
        <v>0</v>
      </c>
    </row>
    <row r="58" spans="2:18" x14ac:dyDescent="0.4">
      <c r="B58" s="51"/>
      <c r="C58" s="6">
        <f t="shared" si="0"/>
        <v>0.14236111111111108</v>
      </c>
      <c r="D58" s="7" t="s">
        <v>1</v>
      </c>
      <c r="E58" s="8">
        <f t="shared" si="1"/>
        <v>0.14583333333333329</v>
      </c>
      <c r="F58" s="20"/>
      <c r="H58" s="6">
        <f t="shared" si="2"/>
        <v>0.14236111111111108</v>
      </c>
      <c r="I58" s="7" t="s">
        <v>1</v>
      </c>
      <c r="J58" s="8">
        <f t="shared" si="3"/>
        <v>0.14583333333333329</v>
      </c>
      <c r="K58" s="20"/>
      <c r="L58" s="18"/>
      <c r="N58" s="6">
        <f t="shared" si="4"/>
        <v>0.14236111111111108</v>
      </c>
      <c r="O58" s="7" t="s">
        <v>1</v>
      </c>
      <c r="P58" s="25">
        <f t="shared" si="5"/>
        <v>0.14583333333333329</v>
      </c>
      <c r="Q58" s="37">
        <f t="shared" si="6"/>
        <v>0</v>
      </c>
      <c r="R58" s="48">
        <f t="shared" si="7"/>
        <v>0</v>
      </c>
    </row>
    <row r="59" spans="2:18" x14ac:dyDescent="0.4">
      <c r="B59" s="51"/>
      <c r="C59" s="6">
        <f t="shared" si="0"/>
        <v>0.14583333333333329</v>
      </c>
      <c r="D59" s="7" t="s">
        <v>1</v>
      </c>
      <c r="E59" s="8">
        <f t="shared" si="1"/>
        <v>0.1493055555555555</v>
      </c>
      <c r="F59" s="20"/>
      <c r="H59" s="6">
        <f t="shared" si="2"/>
        <v>0.14583333333333329</v>
      </c>
      <c r="I59" s="7" t="s">
        <v>1</v>
      </c>
      <c r="J59" s="8">
        <f t="shared" si="3"/>
        <v>0.1493055555555555</v>
      </c>
      <c r="K59" s="20"/>
      <c r="L59" s="18"/>
      <c r="N59" s="6">
        <f t="shared" si="4"/>
        <v>0.14583333333333329</v>
      </c>
      <c r="O59" s="7" t="s">
        <v>1</v>
      </c>
      <c r="P59" s="25">
        <f t="shared" si="5"/>
        <v>0.1493055555555555</v>
      </c>
      <c r="Q59" s="37">
        <f t="shared" si="6"/>
        <v>0</v>
      </c>
      <c r="R59" s="48">
        <f t="shared" si="7"/>
        <v>0</v>
      </c>
    </row>
    <row r="60" spans="2:18" x14ac:dyDescent="0.4">
      <c r="B60" s="51"/>
      <c r="C60" s="6">
        <f t="shared" si="0"/>
        <v>0.1493055555555555</v>
      </c>
      <c r="D60" s="7" t="s">
        <v>1</v>
      </c>
      <c r="E60" s="8">
        <f t="shared" si="1"/>
        <v>0.15277777777777771</v>
      </c>
      <c r="F60" s="20"/>
      <c r="H60" s="6">
        <f t="shared" si="2"/>
        <v>0.1493055555555555</v>
      </c>
      <c r="I60" s="7" t="s">
        <v>1</v>
      </c>
      <c r="J60" s="8">
        <f t="shared" si="3"/>
        <v>0.15277777777777771</v>
      </c>
      <c r="K60" s="20"/>
      <c r="L60" s="18"/>
      <c r="N60" s="6">
        <f t="shared" si="4"/>
        <v>0.1493055555555555</v>
      </c>
      <c r="O60" s="7" t="s">
        <v>1</v>
      </c>
      <c r="P60" s="25">
        <f t="shared" si="5"/>
        <v>0.15277777777777771</v>
      </c>
      <c r="Q60" s="37">
        <f t="shared" si="6"/>
        <v>0</v>
      </c>
      <c r="R60" s="48">
        <f t="shared" si="7"/>
        <v>0</v>
      </c>
    </row>
    <row r="61" spans="2:18" x14ac:dyDescent="0.4">
      <c r="B61" s="51"/>
      <c r="C61" s="6">
        <f t="shared" si="0"/>
        <v>0.15277777777777771</v>
      </c>
      <c r="D61" s="7" t="s">
        <v>1</v>
      </c>
      <c r="E61" s="8">
        <f t="shared" si="1"/>
        <v>0.15624999999999992</v>
      </c>
      <c r="F61" s="20"/>
      <c r="H61" s="6">
        <f t="shared" si="2"/>
        <v>0.15277777777777771</v>
      </c>
      <c r="I61" s="7" t="s">
        <v>1</v>
      </c>
      <c r="J61" s="8">
        <f t="shared" si="3"/>
        <v>0.15624999999999992</v>
      </c>
      <c r="K61" s="20"/>
      <c r="L61" s="18"/>
      <c r="N61" s="6">
        <f t="shared" si="4"/>
        <v>0.15277777777777771</v>
      </c>
      <c r="O61" s="7" t="s">
        <v>1</v>
      </c>
      <c r="P61" s="25">
        <f t="shared" si="5"/>
        <v>0.15624999999999992</v>
      </c>
      <c r="Q61" s="37">
        <f t="shared" si="6"/>
        <v>0</v>
      </c>
      <c r="R61" s="48">
        <f t="shared" si="7"/>
        <v>0</v>
      </c>
    </row>
    <row r="62" spans="2:18" x14ac:dyDescent="0.4">
      <c r="B62" s="51"/>
      <c r="C62" s="6">
        <f t="shared" si="0"/>
        <v>0.15624999999999992</v>
      </c>
      <c r="D62" s="7" t="s">
        <v>1</v>
      </c>
      <c r="E62" s="8">
        <f t="shared" si="1"/>
        <v>0.15972222222222213</v>
      </c>
      <c r="F62" s="20"/>
      <c r="H62" s="6">
        <f t="shared" si="2"/>
        <v>0.15624999999999992</v>
      </c>
      <c r="I62" s="7" t="s">
        <v>1</v>
      </c>
      <c r="J62" s="8">
        <f t="shared" si="3"/>
        <v>0.15972222222222213</v>
      </c>
      <c r="K62" s="20"/>
      <c r="L62" s="18"/>
      <c r="N62" s="6">
        <f t="shared" si="4"/>
        <v>0.15624999999999992</v>
      </c>
      <c r="O62" s="7" t="s">
        <v>1</v>
      </c>
      <c r="P62" s="25">
        <f t="shared" si="5"/>
        <v>0.15972222222222213</v>
      </c>
      <c r="Q62" s="37">
        <f t="shared" si="6"/>
        <v>0</v>
      </c>
      <c r="R62" s="48">
        <f t="shared" si="7"/>
        <v>0</v>
      </c>
    </row>
    <row r="63" spans="2:18" x14ac:dyDescent="0.4">
      <c r="B63" s="51"/>
      <c r="C63" s="6">
        <f t="shared" si="0"/>
        <v>0.15972222222222213</v>
      </c>
      <c r="D63" s="7" t="s">
        <v>1</v>
      </c>
      <c r="E63" s="8">
        <f t="shared" si="1"/>
        <v>0.16319444444444434</v>
      </c>
      <c r="F63" s="20"/>
      <c r="H63" s="6">
        <f t="shared" si="2"/>
        <v>0.15972222222222213</v>
      </c>
      <c r="I63" s="7" t="s">
        <v>1</v>
      </c>
      <c r="J63" s="8">
        <f t="shared" si="3"/>
        <v>0.16319444444444434</v>
      </c>
      <c r="K63" s="20"/>
      <c r="L63" s="18"/>
      <c r="N63" s="6">
        <f t="shared" si="4"/>
        <v>0.15972222222222213</v>
      </c>
      <c r="O63" s="7" t="s">
        <v>1</v>
      </c>
      <c r="P63" s="25">
        <f t="shared" si="5"/>
        <v>0.16319444444444434</v>
      </c>
      <c r="Q63" s="37">
        <f t="shared" si="6"/>
        <v>0</v>
      </c>
      <c r="R63" s="48">
        <f t="shared" si="7"/>
        <v>0</v>
      </c>
    </row>
    <row r="64" spans="2:18" x14ac:dyDescent="0.4">
      <c r="B64" s="51"/>
      <c r="C64" s="9">
        <f t="shared" si="0"/>
        <v>0.16319444444444434</v>
      </c>
      <c r="D64" s="10" t="s">
        <v>1</v>
      </c>
      <c r="E64" s="11">
        <f t="shared" si="1"/>
        <v>0.16666666666666655</v>
      </c>
      <c r="F64" s="21"/>
      <c r="H64" s="9">
        <f t="shared" si="2"/>
        <v>0.16319444444444434</v>
      </c>
      <c r="I64" s="10" t="s">
        <v>1</v>
      </c>
      <c r="J64" s="11">
        <f t="shared" si="3"/>
        <v>0.16666666666666655</v>
      </c>
      <c r="K64" s="21"/>
      <c r="L64" s="45"/>
      <c r="N64" s="9">
        <f t="shared" si="4"/>
        <v>0.16319444444444434</v>
      </c>
      <c r="O64" s="10" t="s">
        <v>1</v>
      </c>
      <c r="P64" s="26">
        <f t="shared" si="5"/>
        <v>0.16666666666666655</v>
      </c>
      <c r="Q64" s="39">
        <f t="shared" si="6"/>
        <v>0</v>
      </c>
      <c r="R64" s="49">
        <f t="shared" si="7"/>
        <v>0</v>
      </c>
    </row>
    <row r="65" spans="3:5" x14ac:dyDescent="0.4">
      <c r="C65" s="2"/>
      <c r="D65" s="1"/>
      <c r="E65" s="2"/>
    </row>
    <row r="66" spans="3:5" x14ac:dyDescent="0.4">
      <c r="C66" s="2"/>
      <c r="D66" s="1"/>
      <c r="E66" s="2"/>
    </row>
    <row r="67" spans="3:5" x14ac:dyDescent="0.4">
      <c r="C67" s="2"/>
      <c r="D67" s="1"/>
      <c r="E67" s="2"/>
    </row>
    <row r="68" spans="3:5" x14ac:dyDescent="0.4">
      <c r="C68" s="2"/>
      <c r="D68" s="1"/>
      <c r="E68" s="2"/>
    </row>
    <row r="69" spans="3:5" x14ac:dyDescent="0.4">
      <c r="C69" s="2"/>
      <c r="D69" s="1"/>
      <c r="E69" s="2"/>
    </row>
    <row r="70" spans="3:5" x14ac:dyDescent="0.4">
      <c r="C70" s="2"/>
      <c r="D70" s="1"/>
      <c r="E70" s="2"/>
    </row>
    <row r="71" spans="3:5" x14ac:dyDescent="0.4">
      <c r="C71" s="2"/>
      <c r="D71" s="1"/>
      <c r="E71" s="2"/>
    </row>
    <row r="72" spans="3:5" x14ac:dyDescent="0.4">
      <c r="C72" s="2"/>
      <c r="D72" s="1"/>
      <c r="E72" s="2"/>
    </row>
    <row r="73" spans="3:5" x14ac:dyDescent="0.4">
      <c r="C73" s="2"/>
      <c r="D73" s="1"/>
      <c r="E73" s="2"/>
    </row>
    <row r="74" spans="3:5" x14ac:dyDescent="0.4">
      <c r="C74" s="2"/>
      <c r="D74" s="1"/>
      <c r="E74" s="2"/>
    </row>
    <row r="75" spans="3:5" x14ac:dyDescent="0.4">
      <c r="C75" s="2"/>
      <c r="D75" s="1"/>
      <c r="E75" s="2"/>
    </row>
  </sheetData>
  <mergeCells count="16">
    <mergeCell ref="R17:R28"/>
    <mergeCell ref="E4:G4"/>
    <mergeCell ref="B4:D4"/>
    <mergeCell ref="B6:D6"/>
    <mergeCell ref="B5:D5"/>
    <mergeCell ref="E5:G5"/>
    <mergeCell ref="B29:B64"/>
    <mergeCell ref="H16:J16"/>
    <mergeCell ref="N16:P16"/>
    <mergeCell ref="E6:G6"/>
    <mergeCell ref="B8:D8"/>
    <mergeCell ref="B16:E16"/>
    <mergeCell ref="B7:D7"/>
    <mergeCell ref="E7:G7"/>
    <mergeCell ref="B17:B28"/>
    <mergeCell ref="L17:L28"/>
  </mergeCells>
  <phoneticPr fontId="1"/>
  <pageMargins left="0.39370078740157483" right="0.39370078740157483" top="0.74803149606299213" bottom="0.74803149606299213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発電機単位</vt:lpstr>
      <vt:lpstr>発電機単位!Print_Area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（様式16） 【発電機】発電計画電力・応動実績提出用フォーマット【事前審査（実働試験用）】</dc:title>
  <dc:creator>中部電力株式会社</dc:creator>
  <cp:lastPrinted>2019-12-27T02:33:26Z</cp:lastPrinted>
  <dcterms:created xsi:type="dcterms:W3CDTF">2019-06-21T06:49:18Z</dcterms:created>
  <dcterms:modified xsi:type="dcterms:W3CDTF">2020-01-08T02:10:16Z</dcterms:modified>
</cp:coreProperties>
</file>